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urse\"/>
    </mc:Choice>
  </mc:AlternateContent>
  <xr:revisionPtr revIDLastSave="0" documentId="13_ncr:1_{FB238637-2F52-45BA-9788-8B37EA142A2C}" xr6:coauthVersionLast="47" xr6:coauthVersionMax="47" xr10:uidLastSave="{00000000-0000-0000-0000-000000000000}"/>
  <bookViews>
    <workbookView xWindow="-108" yWindow="-108" windowWidth="23256" windowHeight="12576" tabRatio="989" activeTab="12" xr2:uid="{00000000-000D-0000-FFFF-FFFF00000000}"/>
  </bookViews>
  <sheets>
    <sheet name="1 - CDP" sheetId="30" r:id="rId1"/>
    <sheet name="2 - FCR" sheetId="34" r:id="rId2"/>
    <sheet name="3 - SMB" sheetId="35" r:id="rId3"/>
    <sheet name="4 - MVC" sheetId="36" r:id="rId4"/>
    <sheet name="5 - HSP" sheetId="37" r:id="rId5"/>
    <sheet name="6 - PLT" sheetId="38" r:id="rId6"/>
    <sheet name="7 - R2M" sheetId="39" r:id="rId7"/>
    <sheet name="8 - TDS" sheetId="40" r:id="rId8"/>
    <sheet name="9 - CDL" sheetId="41" r:id="rId9"/>
    <sheet name="10 - GTL" sheetId="42" r:id="rId10"/>
    <sheet name="11 - MTH" sheetId="29" r:id="rId11"/>
    <sheet name="CLSSMT M" sheetId="5" r:id="rId12"/>
    <sheet name="CLSSMT F" sheetId="6" r:id="rId13"/>
    <sheet name="BILANS" sheetId="15" r:id="rId14"/>
  </sheets>
  <definedNames>
    <definedName name="_xlnm._FilterDatabase" localSheetId="12" hidden="1">'CLSSMT F'!$D$1:$D$54</definedName>
    <definedName name="_xlnm._FilterDatabase" localSheetId="11" hidden="1">'CLSSMT M'!$D$1:$D$96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" i="30" l="1"/>
  <c r="E14" i="30"/>
  <c r="E13" i="30"/>
  <c r="E12" i="30"/>
  <c r="E11" i="30"/>
  <c r="E10" i="30"/>
  <c r="E9" i="30"/>
  <c r="E8" i="30"/>
  <c r="E7" i="30"/>
  <c r="E6" i="30"/>
  <c r="E5" i="30"/>
  <c r="E4" i="30"/>
  <c r="K7" i="30"/>
  <c r="K6" i="30"/>
  <c r="K5" i="30"/>
  <c r="K4" i="30"/>
  <c r="P59" i="5"/>
  <c r="P54" i="5" l="1"/>
  <c r="P73" i="5"/>
  <c r="P69" i="5"/>
  <c r="P6" i="6"/>
  <c r="P34" i="6"/>
  <c r="P63" i="5"/>
  <c r="P65" i="5"/>
  <c r="P56" i="5"/>
  <c r="P35" i="6"/>
  <c r="P49" i="5"/>
  <c r="P62" i="5"/>
  <c r="P48" i="5"/>
  <c r="P41" i="6"/>
  <c r="P14" i="6"/>
  <c r="P26" i="6"/>
  <c r="P8" i="5"/>
  <c r="P40" i="5"/>
  <c r="P19" i="6" l="1"/>
  <c r="P27" i="6"/>
  <c r="P18" i="6" l="1"/>
  <c r="P30" i="5" l="1"/>
  <c r="P74" i="5"/>
  <c r="P84" i="5"/>
  <c r="P76" i="5"/>
  <c r="P4" i="5"/>
  <c r="P113" i="5"/>
  <c r="P24" i="5"/>
  <c r="P82" i="5"/>
  <c r="P91" i="5"/>
  <c r="P92" i="5"/>
  <c r="P93" i="5"/>
  <c r="P4" i="6"/>
  <c r="P56" i="6"/>
  <c r="P84" i="6"/>
  <c r="P33" i="6"/>
  <c r="P31" i="6"/>
  <c r="P83" i="6"/>
  <c r="P23" i="6"/>
  <c r="P15" i="6"/>
  <c r="P39" i="6"/>
  <c r="P71" i="6"/>
  <c r="P42" i="6"/>
  <c r="P55" i="6"/>
  <c r="P64" i="6"/>
  <c r="P21" i="6"/>
  <c r="P3" i="6"/>
  <c r="P79" i="5" l="1"/>
  <c r="P80" i="5"/>
  <c r="P22" i="5"/>
  <c r="P57" i="5"/>
  <c r="P70" i="5"/>
  <c r="P32" i="5"/>
  <c r="P45" i="5"/>
  <c r="P33" i="5"/>
  <c r="P66" i="5"/>
  <c r="P44" i="5"/>
  <c r="P81" i="5"/>
  <c r="P17" i="5"/>
  <c r="P77" i="5"/>
  <c r="P88" i="5"/>
  <c r="P83" i="5"/>
  <c r="P6" i="5"/>
  <c r="P86" i="5"/>
  <c r="P46" i="6"/>
  <c r="P58" i="6"/>
  <c r="P54" i="6"/>
  <c r="P76" i="6"/>
  <c r="P77" i="6"/>
  <c r="P44" i="6"/>
  <c r="P78" i="6"/>
  <c r="P79" i="6"/>
  <c r="P80" i="6"/>
  <c r="P29" i="6"/>
  <c r="P81" i="6"/>
  <c r="P2" i="6"/>
  <c r="P9" i="6"/>
  <c r="P57" i="6"/>
  <c r="P82" i="6"/>
  <c r="P16" i="6"/>
  <c r="P40" i="6"/>
  <c r="P74" i="6" l="1"/>
  <c r="P28" i="6"/>
  <c r="P67" i="5"/>
  <c r="P51" i="5"/>
  <c r="P61" i="5"/>
  <c r="P21" i="5"/>
  <c r="P10" i="5"/>
  <c r="P108" i="5"/>
  <c r="P34" i="5" l="1"/>
  <c r="P115" i="5"/>
  <c r="P73" i="6" l="1"/>
  <c r="P12" i="6"/>
  <c r="P68" i="6"/>
  <c r="P14" i="5"/>
  <c r="P9" i="5" l="1"/>
  <c r="P22" i="6" l="1"/>
  <c r="P48" i="6"/>
  <c r="P11" i="6"/>
  <c r="P117" i="5"/>
  <c r="P3" i="5"/>
  <c r="P78" i="5"/>
  <c r="P5" i="6" l="1"/>
  <c r="P46" i="5"/>
  <c r="P72" i="5"/>
  <c r="P27" i="5"/>
  <c r="P45" i="6" l="1"/>
  <c r="P15" i="5"/>
  <c r="P68" i="5"/>
  <c r="P102" i="5"/>
  <c r="P111" i="5"/>
  <c r="P96" i="5"/>
  <c r="P72" i="6" l="1"/>
  <c r="P30" i="6"/>
  <c r="P10" i="6"/>
  <c r="P66" i="6"/>
  <c r="P8" i="6"/>
  <c r="P109" i="5"/>
  <c r="P25" i="6" l="1"/>
  <c r="P112" i="5"/>
  <c r="P104" i="5"/>
  <c r="P29" i="5"/>
  <c r="P103" i="5" l="1"/>
  <c r="P49" i="6" l="1"/>
  <c r="P23" i="5"/>
  <c r="P95" i="5"/>
  <c r="P24" i="6" l="1"/>
  <c r="P26" i="5"/>
  <c r="P42" i="5"/>
  <c r="P47" i="5"/>
  <c r="P106" i="5" l="1"/>
  <c r="P13" i="5" l="1"/>
  <c r="P100" i="5"/>
  <c r="P53" i="5"/>
  <c r="P110" i="5"/>
  <c r="P116" i="5"/>
  <c r="P61" i="6" l="1"/>
  <c r="P18" i="5"/>
  <c r="P58" i="5"/>
  <c r="P75" i="6" l="1"/>
  <c r="P69" i="6"/>
  <c r="P32" i="6"/>
  <c r="P85" i="5"/>
  <c r="P118" i="5"/>
  <c r="P55" i="5"/>
  <c r="P64" i="5"/>
  <c r="P99" i="5"/>
  <c r="P43" i="6"/>
  <c r="P36" i="6"/>
  <c r="P47" i="6"/>
  <c r="P20" i="6"/>
  <c r="P37" i="6"/>
  <c r="P63" i="6"/>
  <c r="P13" i="6"/>
  <c r="P52" i="6"/>
  <c r="P67" i="6"/>
  <c r="P50" i="6"/>
  <c r="P60" i="6"/>
  <c r="P38" i="6"/>
  <c r="P51" i="6"/>
  <c r="P7" i="6"/>
  <c r="P70" i="6"/>
  <c r="P17" i="6"/>
  <c r="P59" i="6"/>
  <c r="P65" i="6"/>
  <c r="P62" i="6"/>
  <c r="P53" i="6"/>
  <c r="P7" i="5"/>
  <c r="P12" i="5"/>
  <c r="P87" i="5"/>
  <c r="P35" i="5"/>
  <c r="P50" i="5"/>
  <c r="P5" i="5"/>
  <c r="P20" i="5"/>
  <c r="P71" i="5"/>
  <c r="P31" i="5"/>
  <c r="P107" i="5"/>
  <c r="P101" i="5"/>
  <c r="P38" i="5"/>
  <c r="P19" i="5"/>
  <c r="P105" i="5"/>
  <c r="P43" i="5"/>
  <c r="P75" i="5"/>
  <c r="P28" i="5"/>
  <c r="P52" i="5"/>
  <c r="P2" i="5"/>
  <c r="P11" i="5"/>
  <c r="P97" i="5"/>
  <c r="P25" i="5"/>
  <c r="P114" i="5"/>
  <c r="P39" i="5"/>
  <c r="P41" i="5"/>
  <c r="P89" i="5"/>
  <c r="P94" i="5"/>
  <c r="P37" i="5"/>
  <c r="P60" i="5"/>
  <c r="P98" i="5"/>
  <c r="P16" i="5"/>
  <c r="P36" i="5"/>
  <c r="P90" i="5"/>
</calcChain>
</file>

<file path=xl/sharedStrings.xml><?xml version="1.0" encoding="utf-8"?>
<sst xmlns="http://schemas.openxmlformats.org/spreadsheetml/2006/main" count="896" uniqueCount="394">
  <si>
    <t>HOMMES</t>
  </si>
  <si>
    <t>Points</t>
  </si>
  <si>
    <t>FEMMES</t>
  </si>
  <si>
    <t>Yann</t>
  </si>
  <si>
    <t>Pierre</t>
  </si>
  <si>
    <t>HIBOU</t>
  </si>
  <si>
    <t>Solène</t>
  </si>
  <si>
    <t>MARIAC</t>
  </si>
  <si>
    <t>David</t>
  </si>
  <si>
    <t>BOUGRAIN</t>
  </si>
  <si>
    <t>Christophe</t>
  </si>
  <si>
    <t>CHAVANON</t>
  </si>
  <si>
    <t>MONTEL</t>
  </si>
  <si>
    <t>BRODU</t>
  </si>
  <si>
    <t>PIARD</t>
  </si>
  <si>
    <t>BOUCHEX-BELLOMIE</t>
  </si>
  <si>
    <t>Aurélie</t>
  </si>
  <si>
    <t>ENGEL</t>
  </si>
  <si>
    <t>Olivier</t>
  </si>
  <si>
    <t>PLOUVIER</t>
  </si>
  <si>
    <t>Charlotte</t>
  </si>
  <si>
    <t>Delphine</t>
  </si>
  <si>
    <t>CHARROIN</t>
  </si>
  <si>
    <t>Vincent</t>
  </si>
  <si>
    <t>ACHILLE</t>
  </si>
  <si>
    <t>Marie-Georgette</t>
  </si>
  <si>
    <t>Nicolas</t>
  </si>
  <si>
    <t>Caroline</t>
  </si>
  <si>
    <t>Sébastien</t>
  </si>
  <si>
    <t>MALGAT</t>
  </si>
  <si>
    <t>Amanda</t>
  </si>
  <si>
    <t>Sylvie</t>
  </si>
  <si>
    <t>PAILLET</t>
  </si>
  <si>
    <t>Anne</t>
  </si>
  <si>
    <t>Cyril</t>
  </si>
  <si>
    <t>TEILLARD</t>
  </si>
  <si>
    <t>AUDEMARD</t>
  </si>
  <si>
    <t>Mathieu</t>
  </si>
  <si>
    <t>AUBERT</t>
  </si>
  <si>
    <t>Carole</t>
  </si>
  <si>
    <t>CORSETTI</t>
  </si>
  <si>
    <t>Fausto</t>
  </si>
  <si>
    <t>BONHOMME</t>
  </si>
  <si>
    <t>Jean-Claude</t>
  </si>
  <si>
    <t>BERNABEU</t>
  </si>
  <si>
    <t>Nicole</t>
  </si>
  <si>
    <t>REYNAUD</t>
  </si>
  <si>
    <t>Francis</t>
  </si>
  <si>
    <t>Emmanuelle</t>
  </si>
  <si>
    <t>VERRIER</t>
  </si>
  <si>
    <t>Rolph</t>
  </si>
  <si>
    <t>Cécile</t>
  </si>
  <si>
    <t>HILLION</t>
  </si>
  <si>
    <t>Bernard</t>
  </si>
  <si>
    <t>BREDOUX</t>
  </si>
  <si>
    <t>Xavier</t>
  </si>
  <si>
    <t>VINAY</t>
  </si>
  <si>
    <t>Julien</t>
  </si>
  <si>
    <t>PAILHES</t>
  </si>
  <si>
    <t>Gérard</t>
  </si>
  <si>
    <t>POURRET</t>
  </si>
  <si>
    <t>Daniel</t>
  </si>
  <si>
    <t>LERVAL</t>
  </si>
  <si>
    <t>Alain</t>
  </si>
  <si>
    <t>BRUN</t>
  </si>
  <si>
    <t>LESNE</t>
  </si>
  <si>
    <t>LECHOUX</t>
  </si>
  <si>
    <t>Emmanuel</t>
  </si>
  <si>
    <t>Arnaud</t>
  </si>
  <si>
    <t>SIXDENIER</t>
  </si>
  <si>
    <t>Fabien</t>
  </si>
  <si>
    <t>HORODYSKI</t>
  </si>
  <si>
    <t>GUILLEN</t>
  </si>
  <si>
    <t>SUZON</t>
  </si>
  <si>
    <t>Pascale</t>
  </si>
  <si>
    <t>Virginie</t>
  </si>
  <si>
    <t>Maud</t>
  </si>
  <si>
    <t>GOLDFARB</t>
  </si>
  <si>
    <t>Francisco</t>
  </si>
  <si>
    <t>RICOL</t>
  </si>
  <si>
    <t>Temps</t>
  </si>
  <si>
    <t>Rang</t>
  </si>
  <si>
    <t>MASCULINS</t>
  </si>
  <si>
    <t>COUTTY</t>
  </si>
  <si>
    <t>FÉMININES</t>
  </si>
  <si>
    <t>CAT</t>
  </si>
  <si>
    <t>Marie-Charlotte</t>
  </si>
  <si>
    <t>Gilles</t>
  </si>
  <si>
    <t>BLANC</t>
  </si>
  <si>
    <t>Dominique</t>
  </si>
  <si>
    <t>SORIS</t>
  </si>
  <si>
    <t>SORIS DUSSAILLY</t>
  </si>
  <si>
    <t>Yamina</t>
  </si>
  <si>
    <t>Antoine</t>
  </si>
  <si>
    <t>GARRIGUE</t>
  </si>
  <si>
    <t>Hervé</t>
  </si>
  <si>
    <t>CLERT-GIRARD</t>
  </si>
  <si>
    <t>Patrick</t>
  </si>
  <si>
    <t>CARBONEL</t>
  </si>
  <si>
    <t>Juliana</t>
  </si>
  <si>
    <t>PEUCHOT</t>
  </si>
  <si>
    <t>AMELINEAU</t>
  </si>
  <si>
    <t>François</t>
  </si>
  <si>
    <t>KLING</t>
  </si>
  <si>
    <t>Jean-Jacques</t>
  </si>
  <si>
    <t>CHAPELAIN</t>
  </si>
  <si>
    <t>Dimitri</t>
  </si>
  <si>
    <t>BIGEARD</t>
  </si>
  <si>
    <t>Christian</t>
  </si>
  <si>
    <t>FRAYSSE</t>
  </si>
  <si>
    <t>POIZEAU</t>
  </si>
  <si>
    <t>Jean</t>
  </si>
  <si>
    <t>MAYEUR</t>
  </si>
  <si>
    <t>Jocelyne</t>
  </si>
  <si>
    <t>CAUDRON</t>
  </si>
  <si>
    <t>CHAMBELLANT</t>
  </si>
  <si>
    <t>DELHAYE</t>
  </si>
  <si>
    <t>3 premiers SCRATCH</t>
  </si>
  <si>
    <t>Assiduité</t>
  </si>
  <si>
    <t>LUNETTA</t>
  </si>
  <si>
    <t>Jonathan</t>
  </si>
  <si>
    <t>LAMANDE</t>
  </si>
  <si>
    <t>PIGNARD</t>
  </si>
  <si>
    <t>DEHAUDT</t>
  </si>
  <si>
    <t>POULAT</t>
  </si>
  <si>
    <t>Sarah</t>
  </si>
  <si>
    <t>Céline</t>
  </si>
  <si>
    <t>MINGRET</t>
  </si>
  <si>
    <t>Patricia</t>
  </si>
  <si>
    <t>Lieu</t>
  </si>
  <si>
    <t>ESTUBLIER</t>
  </si>
  <si>
    <t>JEZEQUEL</t>
  </si>
  <si>
    <t>VANCELL</t>
  </si>
  <si>
    <t>Damien</t>
  </si>
  <si>
    <t>Julie</t>
  </si>
  <si>
    <t>BILANDJIAN</t>
  </si>
  <si>
    <t>Georges</t>
  </si>
  <si>
    <t>Indice de performance</t>
  </si>
  <si>
    <t>Course</t>
  </si>
  <si>
    <t>RIA</t>
  </si>
  <si>
    <t>Luc</t>
  </si>
  <si>
    <t>LOUP</t>
  </si>
  <si>
    <t>Jérôme</t>
  </si>
  <si>
    <t>GUILLERMIC</t>
  </si>
  <si>
    <t>Jessica</t>
  </si>
  <si>
    <t>Sandra</t>
  </si>
  <si>
    <t>LANFRANCHI</t>
  </si>
  <si>
    <t>Marc</t>
  </si>
  <si>
    <t>DELAUNE</t>
  </si>
  <si>
    <t>Laurence</t>
  </si>
  <si>
    <t>TORTONESE</t>
  </si>
  <si>
    <t>Martine</t>
  </si>
  <si>
    <t>METHIVIER</t>
  </si>
  <si>
    <t>PLACE</t>
  </si>
  <si>
    <t>Joëlle</t>
  </si>
  <si>
    <t>COLLIGNON</t>
  </si>
  <si>
    <t>Yannick</t>
  </si>
  <si>
    <t>SALVOLDI</t>
  </si>
  <si>
    <t>DELVOLTE</t>
  </si>
  <si>
    <t>LECLER</t>
  </si>
  <si>
    <t>Ronan</t>
  </si>
  <si>
    <t>CORBET</t>
  </si>
  <si>
    <t>Corinne</t>
  </si>
  <si>
    <t>NOM</t>
  </si>
  <si>
    <t>Prénom</t>
  </si>
  <si>
    <t>ARHEDEN</t>
  </si>
  <si>
    <t>BAUDIN</t>
  </si>
  <si>
    <t>BAY</t>
  </si>
  <si>
    <t>BELAUD</t>
  </si>
  <si>
    <t>BERNARDO DE OLIVEIRA</t>
  </si>
  <si>
    <t>BONNARDEL</t>
  </si>
  <si>
    <t>BURLET</t>
  </si>
  <si>
    <t>CARRASCO</t>
  </si>
  <si>
    <t>CHABRAND</t>
  </si>
  <si>
    <t>CHAPET</t>
  </si>
  <si>
    <t>DAVALLET-PIN</t>
  </si>
  <si>
    <t>DERRIAULT</t>
  </si>
  <si>
    <t>DIAZ</t>
  </si>
  <si>
    <t>EQUINET</t>
  </si>
  <si>
    <t>FUMAT</t>
  </si>
  <si>
    <t>GARAY BEZANILLA</t>
  </si>
  <si>
    <t>GOSSELIN</t>
  </si>
  <si>
    <t>JAROSZ</t>
  </si>
  <si>
    <t>JAYOL</t>
  </si>
  <si>
    <t>KAHN</t>
  </si>
  <si>
    <t>LAGRANGE</t>
  </si>
  <si>
    <t>LAUNAY</t>
  </si>
  <si>
    <t>LAURENT</t>
  </si>
  <si>
    <t>LEBRUN</t>
  </si>
  <si>
    <t>MAITREJEAN</t>
  </si>
  <si>
    <t>MARSILLAC</t>
  </si>
  <si>
    <t>MARTINAUD-PICOT</t>
  </si>
  <si>
    <t>MINA</t>
  </si>
  <si>
    <t>MIQUEL</t>
  </si>
  <si>
    <t>MURZIN</t>
  </si>
  <si>
    <t>PARDON</t>
  </si>
  <si>
    <t>PORTELLI</t>
  </si>
  <si>
    <t>RICORDEAU</t>
  </si>
  <si>
    <t>ROLANDEZ</t>
  </si>
  <si>
    <t>SALVADOR</t>
  </si>
  <si>
    <t>Bengt</t>
  </si>
  <si>
    <t>Camille</t>
  </si>
  <si>
    <t>Clarisse</t>
  </si>
  <si>
    <t>Valérie</t>
  </si>
  <si>
    <t>Cora</t>
  </si>
  <si>
    <t>Stéphanie</t>
  </si>
  <si>
    <t>Guillaume</t>
  </si>
  <si>
    <t>Grégory</t>
  </si>
  <si>
    <t>Pauline</t>
  </si>
  <si>
    <t>Christopher</t>
  </si>
  <si>
    <t>Luis</t>
  </si>
  <si>
    <t>Odile</t>
  </si>
  <si>
    <t>Frédéric</t>
  </si>
  <si>
    <t>Philippe</t>
  </si>
  <si>
    <t>Jean-Pierre</t>
  </si>
  <si>
    <t>Yohan</t>
  </si>
  <si>
    <t>Amandine</t>
  </si>
  <si>
    <t>MARATHON AU CHOIX</t>
  </si>
  <si>
    <t>SE</t>
  </si>
  <si>
    <t>GORGET</t>
  </si>
  <si>
    <t>Cristele</t>
  </si>
  <si>
    <t>SEGAUD</t>
  </si>
  <si>
    <t>Matteo</t>
  </si>
  <si>
    <t>LOHMANN</t>
  </si>
  <si>
    <t>Yoan</t>
  </si>
  <si>
    <t>PEROL</t>
  </si>
  <si>
    <t>ANNE</t>
  </si>
  <si>
    <t>BOCQUET</t>
  </si>
  <si>
    <t>Gersende</t>
  </si>
  <si>
    <t>Alice</t>
  </si>
  <si>
    <t>HAMON</t>
  </si>
  <si>
    <t>Célia</t>
  </si>
  <si>
    <t>LAMURE-GUIGARD</t>
  </si>
  <si>
    <t>Lou</t>
  </si>
  <si>
    <t>MARTINELLI</t>
  </si>
  <si>
    <t>Manon</t>
  </si>
  <si>
    <t>MAZELLA</t>
  </si>
  <si>
    <t>MORISSEAU</t>
  </si>
  <si>
    <t>Astrid</t>
  </si>
  <si>
    <t>Lucile</t>
  </si>
  <si>
    <t>WONGOUE PROST</t>
  </si>
  <si>
    <t>SADOUN</t>
  </si>
  <si>
    <t>Sabine</t>
  </si>
  <si>
    <t>URBAIN</t>
  </si>
  <si>
    <t>Hugo</t>
  </si>
  <si>
    <t>HAOUES</t>
  </si>
  <si>
    <t>Maamar</t>
  </si>
  <si>
    <t>BERT</t>
  </si>
  <si>
    <t>Nathalie</t>
  </si>
  <si>
    <t>TONELLI</t>
  </si>
  <si>
    <t>COUVAL</t>
  </si>
  <si>
    <t>Justine</t>
  </si>
  <si>
    <t>GUYON</t>
  </si>
  <si>
    <t>Maxime</t>
  </si>
  <si>
    <t>Carlo</t>
  </si>
  <si>
    <t>LEGAREZ</t>
  </si>
  <si>
    <t>CARBAJO</t>
  </si>
  <si>
    <t>Tristan</t>
  </si>
  <si>
    <t>GLEIZAL</t>
  </si>
  <si>
    <t>Florent</t>
  </si>
  <si>
    <t>ROULETTE</t>
  </si>
  <si>
    <t>MOY</t>
  </si>
  <si>
    <t>Vanessa</t>
  </si>
  <si>
    <t>ROBIN</t>
  </si>
  <si>
    <t>HEATH</t>
  </si>
  <si>
    <t>Thomas</t>
  </si>
  <si>
    <t>ALLAIN</t>
  </si>
  <si>
    <t>CAPDEBOSCQ</t>
  </si>
  <si>
    <t>Jean-Michel</t>
  </si>
  <si>
    <t>CASTILLO</t>
  </si>
  <si>
    <t>Laurent</t>
  </si>
  <si>
    <t>Vainqueurs JU-ES</t>
  </si>
  <si>
    <t>Vainqueurs SE</t>
  </si>
  <si>
    <t>Vainqueurs M0-M1</t>
  </si>
  <si>
    <t>Vainqueurs M2-M3</t>
  </si>
  <si>
    <t>Vainqueurs M4-M5</t>
  </si>
  <si>
    <t>Vainqueurs M6-M7</t>
  </si>
  <si>
    <t>BILAN 2022</t>
  </si>
  <si>
    <t>Michael</t>
  </si>
  <si>
    <t>BONNET</t>
  </si>
  <si>
    <t>Pierre-Marie</t>
  </si>
  <si>
    <t>BRASSET</t>
  </si>
  <si>
    <t>Loic</t>
  </si>
  <si>
    <t>Benoît</t>
  </si>
  <si>
    <t>CARDONA</t>
  </si>
  <si>
    <t>CAZALY</t>
  </si>
  <si>
    <t>Colin</t>
  </si>
  <si>
    <t>DELEDALLE</t>
  </si>
  <si>
    <t>Eric</t>
  </si>
  <si>
    <t>DIJOUD</t>
  </si>
  <si>
    <t>FOUILLE</t>
  </si>
  <si>
    <t>FOURE</t>
  </si>
  <si>
    <t>GARON</t>
  </si>
  <si>
    <t>GUENOT</t>
  </si>
  <si>
    <t>Roland</t>
  </si>
  <si>
    <t>KAHSAY</t>
  </si>
  <si>
    <t>Yemane</t>
  </si>
  <si>
    <t>LECLOAREC</t>
  </si>
  <si>
    <t>LECOCQ</t>
  </si>
  <si>
    <t>LOUVEL</t>
  </si>
  <si>
    <t>Stéphane</t>
  </si>
  <si>
    <t>MONCORGER</t>
  </si>
  <si>
    <t>Pierre-Yves</t>
  </si>
  <si>
    <t>Gaetan</t>
  </si>
  <si>
    <t>NEDJADI</t>
  </si>
  <si>
    <t>Khaled</t>
  </si>
  <si>
    <t>Marc-Edouard</t>
  </si>
  <si>
    <t>PUPAT</t>
  </si>
  <si>
    <t>Romain</t>
  </si>
  <si>
    <t>RAPILLY</t>
  </si>
  <si>
    <t>Louis</t>
  </si>
  <si>
    <t>RICARD</t>
  </si>
  <si>
    <t>Enzo</t>
  </si>
  <si>
    <t>RIO</t>
  </si>
  <si>
    <t>Jordan</t>
  </si>
  <si>
    <t>ROLLAND</t>
  </si>
  <si>
    <t>SCHWIRTZ</t>
  </si>
  <si>
    <t>Lionel</t>
  </si>
  <si>
    <t>SIMONPIETRI THIBAUD</t>
  </si>
  <si>
    <t>SOULE</t>
  </si>
  <si>
    <t>VIEUGUE</t>
  </si>
  <si>
    <t>M0</t>
  </si>
  <si>
    <t>M4</t>
  </si>
  <si>
    <t>M1</t>
  </si>
  <si>
    <t>M5</t>
  </si>
  <si>
    <t>M3</t>
  </si>
  <si>
    <t>M2</t>
  </si>
  <si>
    <t>M6</t>
  </si>
  <si>
    <t>ES</t>
  </si>
  <si>
    <t>M7</t>
  </si>
  <si>
    <t>ALCOUFFE</t>
  </si>
  <si>
    <t>BERNARD</t>
  </si>
  <si>
    <t>Clémentine</t>
  </si>
  <si>
    <t>Lucie</t>
  </si>
  <si>
    <t>CHALLAN</t>
  </si>
  <si>
    <t>Mila</t>
  </si>
  <si>
    <t>Emilie</t>
  </si>
  <si>
    <t>CONVERS</t>
  </si>
  <si>
    <t>CROS FERREOL</t>
  </si>
  <si>
    <t>Melodie</t>
  </si>
  <si>
    <t>DAGAU</t>
  </si>
  <si>
    <t>Lucy</t>
  </si>
  <si>
    <t>FLEITOUR</t>
  </si>
  <si>
    <t>Rosa</t>
  </si>
  <si>
    <t>FRANCOIS</t>
  </si>
  <si>
    <t>Elodie</t>
  </si>
  <si>
    <t>GEROUDET</t>
  </si>
  <si>
    <t>Karolina</t>
  </si>
  <si>
    <t>LAVOREL</t>
  </si>
  <si>
    <t>Flore</t>
  </si>
  <si>
    <t>MAURIN</t>
  </si>
  <si>
    <t>Lea</t>
  </si>
  <si>
    <t>MEILLERAND</t>
  </si>
  <si>
    <t>MOKHTARI</t>
  </si>
  <si>
    <t>Soumeya</t>
  </si>
  <si>
    <t>Gwenaelle</t>
  </si>
  <si>
    <t>MORENO</t>
  </si>
  <si>
    <t>Anne-Sophie</t>
  </si>
  <si>
    <t>PACHIAUDI</t>
  </si>
  <si>
    <t>PROTHERY</t>
  </si>
  <si>
    <t>QUEZEDE</t>
  </si>
  <si>
    <t>SANCHEZ MALTAVERNE</t>
  </si>
  <si>
    <t>SARTRE</t>
  </si>
  <si>
    <t>SIGUENZA</t>
  </si>
  <si>
    <t>SIMON</t>
  </si>
  <si>
    <t>Laura</t>
  </si>
  <si>
    <t>SOULIOL</t>
  </si>
  <si>
    <t>Fanny</t>
  </si>
  <si>
    <t>TEGHILLO</t>
  </si>
  <si>
    <t>THELLYERE</t>
  </si>
  <si>
    <t>Emily</t>
  </si>
  <si>
    <t>TRIPIER</t>
  </si>
  <si>
    <t>Marie</t>
  </si>
  <si>
    <t>JU</t>
  </si>
  <si>
    <t>X AAALiens classés (YH &amp; ZF)</t>
  </si>
  <si>
    <t>CROSS DÉPARTEMENTAL DE PARILLY</t>
  </si>
  <si>
    <t>FOULÉES DE CHASSE-SUR-RHÔNE</t>
  </si>
  <si>
    <t>10KM &amp; SEMI-MARATHON DE BOURG-EN-BRESSE</t>
  </si>
  <si>
    <t>MARATHON DES VINS DE LA CÔTE CHALONNAISE</t>
  </si>
  <si>
    <t>HEURE SUR PISTE</t>
  </si>
  <si>
    <t>PILATRAIL</t>
  </si>
  <si>
    <t>RUN'IN 2 MURE</t>
  </si>
  <si>
    <t>04-05/06/2022</t>
  </si>
  <si>
    <t>TRAIL DES SAPINS</t>
  </si>
  <si>
    <t>LA COURSE DES LUMIÈRES</t>
  </si>
  <si>
    <t>GANA'TRAIL DES LUMIÈRES</t>
  </si>
  <si>
    <t>ELITE FTCF</t>
  </si>
  <si>
    <t>ELITE MTCM</t>
  </si>
  <si>
    <t>MasterMAM</t>
  </si>
  <si>
    <t>16 AAALiens classés (12H &amp; 4F)</t>
  </si>
  <si>
    <t>5KM</t>
  </si>
  <si>
    <t>10KM</t>
  </si>
  <si>
    <t>15KM</t>
  </si>
  <si>
    <t>18 AAALiens classés (14H &amp; 4F)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</si>
</sst>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7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66"/>
      <name val="Calibri"/>
      <family val="2"/>
    </font>
    <font>
      <b/>
      <sz val="11"/>
      <color rgb="FF000000"/>
      <name val="Calibri"/>
      <family val="2"/>
    </font>
    <font>
      <sz val="11"/>
      <color rgb="FF0000FF"/>
      <name val="Calibri"/>
      <family val="2"/>
    </font>
    <font>
      <sz val="11"/>
      <color theme="1"/>
      <name val="Calibri"/>
      <family val="2"/>
      <charset val="1"/>
    </font>
    <font>
      <sz val="11"/>
      <color rgb="FFC00000"/>
      <name val="Calibri"/>
      <family val="2"/>
      <charset val="1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b/>
      <sz val="11"/>
      <color rgb="FFC00000"/>
      <name val="Calibri"/>
      <family val="2"/>
      <charset val="1"/>
    </font>
    <font>
      <b/>
      <sz val="11"/>
      <color rgb="FF0070C0"/>
      <name val="Calibri"/>
      <family val="2"/>
      <charset val="1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sz val="11"/>
      <color rgb="FF0070C0"/>
      <name val="Calibri"/>
      <family val="2"/>
      <charset val="1"/>
    </font>
    <font>
      <b/>
      <sz val="11"/>
      <color theme="1"/>
      <name val="Calibri"/>
      <family val="2"/>
      <charset val="1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 style="thin">
        <color rgb="FFCCCCCC"/>
      </right>
      <top style="medium">
        <color auto="1"/>
      </top>
      <bottom style="thin">
        <color rgb="FFCCCCCC"/>
      </bottom>
      <diagonal/>
    </border>
    <border>
      <left style="thin">
        <color theme="1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1"/>
      </left>
      <right style="thin">
        <color theme="1"/>
      </right>
      <top style="medium">
        <color auto="1"/>
      </top>
      <bottom style="thin">
        <color rgb="FFCCCCCC"/>
      </bottom>
      <diagonal/>
    </border>
    <border>
      <left style="thin">
        <color rgb="FFCCCCCC"/>
      </left>
      <right/>
      <top style="medium">
        <color auto="1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theme="1"/>
      </left>
      <right style="thin">
        <color theme="1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theme="1"/>
      </right>
      <top style="medium">
        <color auto="1"/>
      </top>
      <bottom style="thin">
        <color rgb="FFCCCCCC"/>
      </bottom>
      <diagonal/>
    </border>
    <border>
      <left style="thin">
        <color rgb="FFCCCCCC"/>
      </left>
      <right style="thin">
        <color theme="1"/>
      </right>
      <top style="thin">
        <color rgb="FFCCCCCC"/>
      </top>
      <bottom style="thin">
        <color rgb="FFCCCCCC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3">
    <xf numFmtId="0" fontId="0" fillId="0" borderId="0"/>
    <xf numFmtId="0" fontId="1" fillId="0" borderId="0" applyBorder="0" applyProtection="0"/>
    <xf numFmtId="0" fontId="15" fillId="0" borderId="0" applyNumberFormat="0" applyFill="0" applyBorder="0" applyAlignment="0" applyProtection="0"/>
  </cellStyleXfs>
  <cellXfs count="138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/>
    <xf numFmtId="1" fontId="11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4" fontId="14" fillId="0" borderId="1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2" fillId="0" borderId="22" xfId="0" applyFont="1" applyBorder="1"/>
    <xf numFmtId="0" fontId="11" fillId="0" borderId="32" xfId="0" applyFont="1" applyBorder="1" applyAlignment="1">
      <alignment horizontal="center" vertical="center"/>
    </xf>
    <xf numFmtId="0" fontId="12" fillId="0" borderId="28" xfId="0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12" fillId="0" borderId="36" xfId="0" applyFont="1" applyBorder="1"/>
    <xf numFmtId="0" fontId="12" fillId="0" borderId="29" xfId="0" applyFont="1" applyBorder="1"/>
    <xf numFmtId="0" fontId="12" fillId="0" borderId="0" xfId="0" applyFont="1" applyBorder="1"/>
    <xf numFmtId="49" fontId="16" fillId="0" borderId="0" xfId="2" applyNumberFormat="1" applyFont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38" xfId="0" applyFont="1" applyBorder="1"/>
    <xf numFmtId="0" fontId="12" fillId="0" borderId="39" xfId="0" applyFont="1" applyBorder="1"/>
    <xf numFmtId="0" fontId="8" fillId="0" borderId="38" xfId="0" applyFont="1" applyBorder="1" applyAlignment="1">
      <alignment horizontal="left" vertical="center"/>
    </xf>
    <xf numFmtId="0" fontId="8" fillId="0" borderId="41" xfId="0" applyFont="1" applyBorder="1" applyAlignment="1">
      <alignment horizontal="left" vertical="center"/>
    </xf>
    <xf numFmtId="0" fontId="8" fillId="0" borderId="39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center"/>
    </xf>
    <xf numFmtId="0" fontId="8" fillId="0" borderId="6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1" fontId="11" fillId="0" borderId="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vertical="center" wrapText="1"/>
    </xf>
    <xf numFmtId="0" fontId="12" fillId="2" borderId="47" xfId="0" applyFont="1" applyFill="1" applyBorder="1" applyAlignment="1">
      <alignment vertical="center" wrapText="1"/>
    </xf>
    <xf numFmtId="0" fontId="12" fillId="2" borderId="45" xfId="0" applyFont="1" applyFill="1" applyBorder="1" applyAlignment="1">
      <alignment vertical="center" wrapText="1"/>
    </xf>
    <xf numFmtId="0" fontId="12" fillId="2" borderId="48" xfId="0" applyFont="1" applyFill="1" applyBorder="1" applyAlignment="1">
      <alignment vertical="center" wrapText="1"/>
    </xf>
    <xf numFmtId="1" fontId="7" fillId="0" borderId="6" xfId="0" applyNumberFormat="1" applyFont="1" applyBorder="1" applyAlignment="1">
      <alignment horizontal="center" vertical="center"/>
    </xf>
    <xf numFmtId="0" fontId="8" fillId="2" borderId="44" xfId="0" applyFont="1" applyFill="1" applyBorder="1" applyAlignment="1">
      <alignment vertical="center" wrapText="1"/>
    </xf>
    <xf numFmtId="0" fontId="8" fillId="2" borderId="50" xfId="0" applyFont="1" applyFill="1" applyBorder="1" applyAlignment="1">
      <alignment vertical="center" wrapText="1"/>
    </xf>
    <xf numFmtId="0" fontId="8" fillId="2" borderId="45" xfId="0" applyFont="1" applyFill="1" applyBorder="1" applyAlignment="1">
      <alignment vertical="center" wrapText="1"/>
    </xf>
    <xf numFmtId="0" fontId="8" fillId="2" borderId="51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8" fillId="2" borderId="4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164" fontId="13" fillId="0" borderId="3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64" fontId="13" fillId="0" borderId="11" xfId="0" applyNumberFormat="1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3">
    <cellStyle name="Lien hypertexte" xfId="2" builtinId="8"/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CC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B915D-E38F-47F7-B19B-46186D1E0B24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0" customWidth="1"/>
    <col min="3" max="4" width="11.109375" style="44" customWidth="1"/>
    <col min="5" max="5" width="22.21875" style="44" customWidth="1"/>
    <col min="6" max="6" width="11.109375" style="45" customWidth="1"/>
    <col min="7" max="8" width="22.21875" style="46" customWidth="1"/>
    <col min="9" max="10" width="11.109375" style="50" customWidth="1"/>
    <col min="11" max="11" width="22.21875" style="50" customWidth="1"/>
    <col min="12" max="12" width="11.109375" style="51" customWidth="1"/>
    <col min="13" max="16384" width="8.88671875" style="5"/>
  </cols>
  <sheetData>
    <row r="1" spans="1:13" ht="15" thickBot="1" x14ac:dyDescent="0.35">
      <c r="A1" s="112" t="s">
        <v>375</v>
      </c>
      <c r="B1" s="112"/>
      <c r="C1" s="112"/>
      <c r="D1" s="112"/>
      <c r="E1" s="112"/>
      <c r="F1" s="113"/>
      <c r="G1" s="52">
        <v>44570</v>
      </c>
      <c r="H1" s="114" t="s">
        <v>389</v>
      </c>
      <c r="I1" s="114"/>
      <c r="J1" s="114"/>
      <c r="K1" s="114"/>
      <c r="L1" s="115"/>
    </row>
    <row r="2" spans="1:13" ht="15" thickBot="1" x14ac:dyDescent="0.35">
      <c r="A2" s="116" t="s">
        <v>0</v>
      </c>
      <c r="B2" s="117"/>
      <c r="C2" s="117"/>
      <c r="D2" s="117"/>
      <c r="E2" s="117"/>
      <c r="F2" s="118"/>
      <c r="G2" s="119" t="s">
        <v>2</v>
      </c>
      <c r="H2" s="120"/>
      <c r="I2" s="120"/>
      <c r="J2" s="120"/>
      <c r="K2" s="120"/>
      <c r="L2" s="121"/>
    </row>
    <row r="3" spans="1:13" x14ac:dyDescent="0.3">
      <c r="A3" s="23" t="s">
        <v>163</v>
      </c>
      <c r="B3" s="24" t="s">
        <v>164</v>
      </c>
      <c r="C3" s="25" t="s">
        <v>81</v>
      </c>
      <c r="D3" s="25" t="s">
        <v>138</v>
      </c>
      <c r="E3" s="26" t="s">
        <v>137</v>
      </c>
      <c r="F3" s="27" t="s">
        <v>1</v>
      </c>
      <c r="G3" s="20" t="s">
        <v>163</v>
      </c>
      <c r="H3" s="20" t="s">
        <v>164</v>
      </c>
      <c r="I3" s="21" t="s">
        <v>81</v>
      </c>
      <c r="J3" s="21" t="s">
        <v>138</v>
      </c>
      <c r="K3" s="21" t="s">
        <v>137</v>
      </c>
      <c r="L3" s="22" t="s">
        <v>1</v>
      </c>
    </row>
    <row r="4" spans="1:13" ht="14.4" customHeight="1" x14ac:dyDescent="0.3">
      <c r="A4" s="87" t="s">
        <v>181</v>
      </c>
      <c r="B4" s="88" t="s">
        <v>18</v>
      </c>
      <c r="C4" s="38">
        <v>28</v>
      </c>
      <c r="D4" s="38" t="s">
        <v>388</v>
      </c>
      <c r="E4" s="110">
        <f>28/75</f>
        <v>0.37333333333333335</v>
      </c>
      <c r="F4" s="39">
        <v>12</v>
      </c>
      <c r="G4" s="92" t="s">
        <v>232</v>
      </c>
      <c r="H4" s="93" t="s">
        <v>233</v>
      </c>
      <c r="I4" s="69">
        <v>5</v>
      </c>
      <c r="J4" s="107" t="s">
        <v>386</v>
      </c>
      <c r="K4" s="109">
        <f>5/43</f>
        <v>0.11627906976744186</v>
      </c>
      <c r="L4" s="49">
        <v>10</v>
      </c>
    </row>
    <row r="5" spans="1:13" ht="14.4" customHeight="1" x14ac:dyDescent="0.3">
      <c r="A5" s="87" t="s">
        <v>130</v>
      </c>
      <c r="B5" s="88" t="s">
        <v>282</v>
      </c>
      <c r="C5" s="42">
        <v>30</v>
      </c>
      <c r="D5" s="42" t="s">
        <v>388</v>
      </c>
      <c r="E5" s="111">
        <f>30/75</f>
        <v>0.4</v>
      </c>
      <c r="F5" s="43">
        <v>11</v>
      </c>
      <c r="G5" s="92" t="s">
        <v>187</v>
      </c>
      <c r="H5" s="93" t="s">
        <v>205</v>
      </c>
      <c r="I5" s="69">
        <v>38</v>
      </c>
      <c r="J5" s="108" t="s">
        <v>386</v>
      </c>
      <c r="K5" s="109">
        <f>38/43</f>
        <v>0.88372093023255816</v>
      </c>
      <c r="L5" s="49">
        <v>9</v>
      </c>
      <c r="M5" s="19"/>
    </row>
    <row r="6" spans="1:13" ht="14.4" customHeight="1" x14ac:dyDescent="0.3">
      <c r="A6" s="87" t="s">
        <v>7</v>
      </c>
      <c r="B6" s="88" t="s">
        <v>8</v>
      </c>
      <c r="C6" s="42">
        <v>32</v>
      </c>
      <c r="D6" s="42" t="s">
        <v>388</v>
      </c>
      <c r="E6" s="111">
        <f>32/75</f>
        <v>0.42666666666666669</v>
      </c>
      <c r="F6" s="43">
        <v>10</v>
      </c>
      <c r="G6" s="92" t="s">
        <v>230</v>
      </c>
      <c r="H6" s="93" t="s">
        <v>231</v>
      </c>
      <c r="I6" s="69">
        <v>40</v>
      </c>
      <c r="J6" s="108" t="s">
        <v>386</v>
      </c>
      <c r="K6" s="109">
        <f>40/43</f>
        <v>0.93023255813953487</v>
      </c>
      <c r="L6" s="49">
        <v>8</v>
      </c>
      <c r="M6" s="19"/>
    </row>
    <row r="7" spans="1:13" ht="14.4" customHeight="1" x14ac:dyDescent="0.3">
      <c r="A7" s="87" t="s">
        <v>9</v>
      </c>
      <c r="B7" s="88" t="s">
        <v>10</v>
      </c>
      <c r="C7" s="42">
        <v>36</v>
      </c>
      <c r="D7" s="42" t="s">
        <v>388</v>
      </c>
      <c r="E7" s="111">
        <f>36/75</f>
        <v>0.48</v>
      </c>
      <c r="F7" s="43">
        <v>9</v>
      </c>
      <c r="G7" s="92" t="s">
        <v>344</v>
      </c>
      <c r="H7" s="93" t="s">
        <v>345</v>
      </c>
      <c r="I7" s="69">
        <v>41</v>
      </c>
      <c r="J7" s="108" t="s">
        <v>386</v>
      </c>
      <c r="K7" s="109">
        <f>41/43</f>
        <v>0.95348837209302328</v>
      </c>
      <c r="L7" s="49">
        <v>7</v>
      </c>
      <c r="M7" s="19"/>
    </row>
    <row r="8" spans="1:13" ht="14.4" customHeight="1" x14ac:dyDescent="0.3">
      <c r="A8" s="87" t="s">
        <v>66</v>
      </c>
      <c r="B8" s="88" t="s">
        <v>67</v>
      </c>
      <c r="C8" s="42">
        <v>47</v>
      </c>
      <c r="D8" s="42" t="s">
        <v>388</v>
      </c>
      <c r="E8" s="111">
        <f>47/75</f>
        <v>0.62666666666666671</v>
      </c>
      <c r="F8" s="43">
        <v>8</v>
      </c>
      <c r="G8" s="11"/>
      <c r="H8" s="11"/>
      <c r="I8" s="97"/>
      <c r="J8" s="100"/>
      <c r="K8" s="99"/>
      <c r="L8" s="49"/>
      <c r="M8" s="19"/>
    </row>
    <row r="9" spans="1:13" ht="14.4" customHeight="1" x14ac:dyDescent="0.3">
      <c r="A9" s="87" t="s">
        <v>105</v>
      </c>
      <c r="B9" s="88" t="s">
        <v>106</v>
      </c>
      <c r="C9" s="42">
        <v>55</v>
      </c>
      <c r="D9" s="42" t="s">
        <v>388</v>
      </c>
      <c r="E9" s="111">
        <f>55/75</f>
        <v>0.73333333333333328</v>
      </c>
      <c r="F9" s="43">
        <v>7</v>
      </c>
      <c r="G9" s="11"/>
      <c r="H9" s="11"/>
      <c r="I9" s="97"/>
      <c r="J9" s="100"/>
      <c r="K9" s="99"/>
      <c r="L9" s="49"/>
    </row>
    <row r="10" spans="1:13" ht="14.4" customHeight="1" x14ac:dyDescent="0.3">
      <c r="A10" s="87" t="s">
        <v>158</v>
      </c>
      <c r="B10" s="88" t="s">
        <v>28</v>
      </c>
      <c r="C10" s="42">
        <v>56</v>
      </c>
      <c r="D10" s="42" t="s">
        <v>388</v>
      </c>
      <c r="E10" s="111">
        <f>56/75</f>
        <v>0.7466666666666667</v>
      </c>
      <c r="F10" s="43">
        <v>6</v>
      </c>
      <c r="G10" s="11"/>
      <c r="H10" s="11"/>
      <c r="I10" s="97"/>
      <c r="J10" s="100"/>
      <c r="K10" s="99"/>
      <c r="L10" s="49"/>
    </row>
    <row r="11" spans="1:13" ht="14.4" customHeight="1" x14ac:dyDescent="0.3">
      <c r="A11" s="87" t="s">
        <v>192</v>
      </c>
      <c r="B11" s="88" t="s">
        <v>4</v>
      </c>
      <c r="C11" s="42">
        <v>55</v>
      </c>
      <c r="D11" s="42" t="s">
        <v>387</v>
      </c>
      <c r="E11" s="111">
        <f>55/70</f>
        <v>0.7857142857142857</v>
      </c>
      <c r="F11" s="43">
        <v>5</v>
      </c>
      <c r="G11" s="11"/>
      <c r="H11" s="11"/>
      <c r="I11" s="97"/>
      <c r="J11" s="100"/>
      <c r="K11" s="99"/>
      <c r="L11" s="49"/>
    </row>
    <row r="12" spans="1:13" ht="14.4" customHeight="1" x14ac:dyDescent="0.3">
      <c r="A12" s="87" t="s">
        <v>223</v>
      </c>
      <c r="B12" s="88" t="s">
        <v>224</v>
      </c>
      <c r="C12" s="42">
        <v>60</v>
      </c>
      <c r="D12" s="42" t="s">
        <v>387</v>
      </c>
      <c r="E12" s="111">
        <f>60/70</f>
        <v>0.8571428571428571</v>
      </c>
      <c r="F12" s="43">
        <v>4</v>
      </c>
      <c r="G12" s="11"/>
      <c r="H12" s="11"/>
      <c r="I12" s="97"/>
      <c r="J12" s="100"/>
      <c r="K12" s="99"/>
      <c r="L12" s="49"/>
    </row>
    <row r="13" spans="1:13" x14ac:dyDescent="0.3">
      <c r="A13" s="87" t="s">
        <v>110</v>
      </c>
      <c r="B13" s="88" t="s">
        <v>111</v>
      </c>
      <c r="C13" s="104">
        <v>70</v>
      </c>
      <c r="D13" s="104" t="s">
        <v>388</v>
      </c>
      <c r="E13" s="111">
        <f>70/75</f>
        <v>0.93333333333333335</v>
      </c>
      <c r="F13" s="43">
        <v>3</v>
      </c>
      <c r="G13" s="11"/>
      <c r="H13" s="11"/>
      <c r="I13" s="97"/>
      <c r="J13" s="97"/>
      <c r="K13" s="97"/>
      <c r="L13" s="49"/>
    </row>
    <row r="14" spans="1:13" x14ac:dyDescent="0.3">
      <c r="A14" s="87" t="s">
        <v>260</v>
      </c>
      <c r="B14" s="88" t="s">
        <v>4</v>
      </c>
      <c r="C14" s="104">
        <v>66</v>
      </c>
      <c r="D14" s="104" t="s">
        <v>387</v>
      </c>
      <c r="E14" s="111">
        <f>66/70</f>
        <v>0.94285714285714284</v>
      </c>
      <c r="F14" s="43">
        <v>2</v>
      </c>
      <c r="G14" s="11"/>
      <c r="H14" s="11"/>
      <c r="I14" s="97"/>
      <c r="J14" s="97"/>
      <c r="K14" s="97"/>
      <c r="L14" s="49"/>
    </row>
    <row r="15" spans="1:13" x14ac:dyDescent="0.3">
      <c r="A15" s="32" t="s">
        <v>49</v>
      </c>
      <c r="B15" s="32" t="s">
        <v>50</v>
      </c>
      <c r="C15" s="104">
        <v>73</v>
      </c>
      <c r="D15" s="104" t="s">
        <v>388</v>
      </c>
      <c r="E15" s="111">
        <f>73/75</f>
        <v>0.97333333333333338</v>
      </c>
      <c r="F15" s="43">
        <v>1</v>
      </c>
      <c r="G15" s="11"/>
      <c r="H15" s="11"/>
      <c r="I15" s="97"/>
      <c r="J15" s="97"/>
      <c r="K15" s="97"/>
      <c r="L15" s="49"/>
    </row>
    <row r="16" spans="1:13" x14ac:dyDescent="0.3">
      <c r="A16" s="32"/>
      <c r="B16" s="32"/>
      <c r="C16" s="104"/>
      <c r="D16" s="104"/>
      <c r="E16" s="104"/>
      <c r="F16" s="43"/>
      <c r="G16" s="11"/>
      <c r="H16" s="11"/>
      <c r="I16" s="97"/>
      <c r="J16" s="97"/>
      <c r="K16" s="97"/>
      <c r="L16" s="49"/>
    </row>
    <row r="17" spans="1:12" x14ac:dyDescent="0.3">
      <c r="A17" s="32"/>
      <c r="B17" s="32"/>
      <c r="C17" s="104"/>
      <c r="D17" s="104"/>
      <c r="E17" s="104"/>
      <c r="F17" s="43"/>
      <c r="G17" s="11"/>
      <c r="H17" s="11"/>
      <c r="I17" s="97"/>
      <c r="J17" s="97"/>
      <c r="K17" s="97"/>
      <c r="L17" s="49"/>
    </row>
    <row r="18" spans="1:12" x14ac:dyDescent="0.3">
      <c r="A18" s="32"/>
      <c r="B18" s="32"/>
      <c r="C18" s="104"/>
      <c r="D18" s="104"/>
      <c r="E18" s="104"/>
      <c r="F18" s="43"/>
      <c r="G18" s="11"/>
      <c r="H18" s="11"/>
      <c r="I18" s="97"/>
      <c r="J18" s="97"/>
      <c r="K18" s="97"/>
      <c r="L18" s="49"/>
    </row>
    <row r="19" spans="1:12" x14ac:dyDescent="0.3">
      <c r="A19" s="32"/>
      <c r="B19" s="32"/>
      <c r="C19" s="104"/>
      <c r="D19" s="104"/>
      <c r="E19" s="104"/>
      <c r="F19" s="43"/>
      <c r="I19" s="47"/>
      <c r="J19" s="47"/>
      <c r="K19" s="47"/>
      <c r="L19" s="49"/>
    </row>
    <row r="20" spans="1:12" x14ac:dyDescent="0.3">
      <c r="A20" s="32"/>
      <c r="B20" s="32"/>
      <c r="C20" s="104"/>
      <c r="D20" s="104"/>
      <c r="E20" s="104"/>
      <c r="F20" s="43"/>
      <c r="I20" s="47"/>
      <c r="J20" s="47"/>
      <c r="K20" s="47"/>
      <c r="L20" s="49"/>
    </row>
    <row r="21" spans="1:12" x14ac:dyDescent="0.3">
      <c r="A21" s="32"/>
      <c r="B21" s="32"/>
      <c r="C21" s="104"/>
      <c r="D21" s="104"/>
      <c r="E21" s="104"/>
      <c r="F21" s="43"/>
      <c r="I21" s="47"/>
      <c r="J21" s="47"/>
      <c r="K21" s="47"/>
      <c r="L21" s="49"/>
    </row>
    <row r="22" spans="1:12" x14ac:dyDescent="0.3">
      <c r="A22" s="32"/>
      <c r="B22" s="32"/>
      <c r="C22" s="104"/>
      <c r="D22" s="104"/>
      <c r="E22" s="104"/>
      <c r="F22" s="43"/>
      <c r="I22" s="47"/>
      <c r="J22" s="47"/>
      <c r="K22" s="47"/>
      <c r="L22" s="49"/>
    </row>
    <row r="23" spans="1:12" x14ac:dyDescent="0.3">
      <c r="A23" s="32"/>
      <c r="B23" s="32"/>
      <c r="C23" s="104"/>
      <c r="D23" s="104"/>
      <c r="E23" s="104"/>
      <c r="F23" s="43"/>
      <c r="I23" s="47"/>
      <c r="J23" s="47"/>
      <c r="K23" s="47"/>
      <c r="L23" s="49"/>
    </row>
    <row r="24" spans="1:12" x14ac:dyDescent="0.3">
      <c r="A24" s="32"/>
      <c r="B24" s="32"/>
      <c r="C24" s="104"/>
      <c r="D24" s="104"/>
      <c r="E24" s="104"/>
      <c r="F24" s="43"/>
      <c r="I24" s="47"/>
      <c r="J24" s="47"/>
      <c r="K24" s="47"/>
      <c r="L24" s="49"/>
    </row>
    <row r="25" spans="1:12" x14ac:dyDescent="0.3">
      <c r="A25" s="32"/>
      <c r="B25" s="32"/>
      <c r="C25" s="104"/>
      <c r="D25" s="104"/>
      <c r="E25" s="104"/>
      <c r="F25" s="43"/>
      <c r="I25" s="47"/>
      <c r="J25" s="47"/>
      <c r="K25" s="47"/>
      <c r="L25" s="49"/>
    </row>
    <row r="26" spans="1:12" x14ac:dyDescent="0.3">
      <c r="A26" s="32"/>
      <c r="B26" s="32"/>
      <c r="C26" s="104"/>
      <c r="D26" s="104"/>
      <c r="E26" s="104"/>
      <c r="F26" s="43"/>
      <c r="I26" s="47"/>
      <c r="J26" s="47"/>
      <c r="K26" s="47"/>
      <c r="L26" s="49"/>
    </row>
    <row r="27" spans="1:12" x14ac:dyDescent="0.3">
      <c r="A27" s="32"/>
      <c r="B27" s="32"/>
      <c r="C27" s="104"/>
      <c r="D27" s="104"/>
      <c r="E27" s="104"/>
      <c r="F27" s="43"/>
      <c r="I27" s="47"/>
      <c r="J27" s="47"/>
      <c r="K27" s="47"/>
      <c r="L27" s="49"/>
    </row>
    <row r="28" spans="1:12" x14ac:dyDescent="0.3">
      <c r="A28" s="32"/>
      <c r="B28" s="32"/>
      <c r="C28" s="104"/>
      <c r="D28" s="104"/>
      <c r="E28" s="104"/>
      <c r="F28" s="43"/>
      <c r="I28" s="47"/>
      <c r="J28" s="47"/>
      <c r="K28" s="47"/>
      <c r="L28" s="49"/>
    </row>
    <row r="29" spans="1:12" x14ac:dyDescent="0.3">
      <c r="A29" s="32"/>
      <c r="B29" s="32"/>
      <c r="C29" s="104"/>
      <c r="D29" s="104"/>
      <c r="E29" s="104"/>
      <c r="F29" s="43"/>
      <c r="I29" s="47"/>
      <c r="J29" s="47"/>
      <c r="K29" s="47"/>
      <c r="L29" s="49"/>
    </row>
    <row r="30" spans="1:12" x14ac:dyDescent="0.3">
      <c r="A30" s="32"/>
      <c r="B30" s="32"/>
      <c r="C30" s="104"/>
      <c r="D30" s="104"/>
      <c r="E30" s="104"/>
      <c r="F30" s="43"/>
      <c r="I30" s="47"/>
      <c r="J30" s="47"/>
      <c r="K30" s="47"/>
      <c r="L30" s="49"/>
    </row>
    <row r="31" spans="1:12" x14ac:dyDescent="0.3">
      <c r="A31" s="32"/>
      <c r="B31" s="32"/>
      <c r="C31" s="104"/>
      <c r="D31" s="104"/>
      <c r="E31" s="104"/>
      <c r="F31" s="43"/>
      <c r="I31" s="47"/>
      <c r="J31" s="47"/>
      <c r="K31" s="47"/>
      <c r="L31" s="49"/>
    </row>
    <row r="32" spans="1:12" x14ac:dyDescent="0.3">
      <c r="A32" s="32"/>
      <c r="B32" s="32"/>
      <c r="C32" s="104"/>
      <c r="D32" s="104"/>
      <c r="E32" s="104"/>
      <c r="F32" s="43"/>
      <c r="I32" s="47"/>
      <c r="J32" s="47"/>
      <c r="K32" s="47"/>
      <c r="L32" s="49"/>
    </row>
    <row r="33" spans="1:12" x14ac:dyDescent="0.3">
      <c r="A33" s="32"/>
      <c r="B33" s="32"/>
      <c r="C33" s="104"/>
      <c r="D33" s="104"/>
      <c r="E33" s="104"/>
      <c r="F33" s="43"/>
      <c r="I33" s="47"/>
      <c r="J33" s="47"/>
      <c r="K33" s="47"/>
      <c r="L33" s="49"/>
    </row>
    <row r="34" spans="1:12" x14ac:dyDescent="0.3">
      <c r="C34" s="41"/>
      <c r="D34" s="41"/>
      <c r="E34" s="41"/>
      <c r="F34" s="43"/>
      <c r="I34" s="47"/>
      <c r="J34" s="47"/>
      <c r="K34" s="47"/>
      <c r="L34" s="49"/>
    </row>
    <row r="35" spans="1:12" x14ac:dyDescent="0.3">
      <c r="C35" s="41"/>
      <c r="D35" s="41"/>
      <c r="E35" s="41"/>
      <c r="F35" s="43"/>
      <c r="I35" s="47"/>
      <c r="J35" s="47"/>
      <c r="K35" s="47"/>
      <c r="L35" s="49"/>
    </row>
    <row r="36" spans="1:12" x14ac:dyDescent="0.3">
      <c r="C36" s="41"/>
      <c r="D36" s="41"/>
      <c r="E36" s="41"/>
      <c r="F36" s="43"/>
      <c r="I36" s="47"/>
      <c r="J36" s="47"/>
      <c r="K36" s="47"/>
      <c r="L36" s="49"/>
    </row>
    <row r="37" spans="1:12" x14ac:dyDescent="0.3">
      <c r="C37" s="41"/>
      <c r="D37" s="41"/>
      <c r="E37" s="41"/>
      <c r="F37" s="43"/>
      <c r="I37" s="47"/>
      <c r="J37" s="47"/>
      <c r="K37" s="47"/>
      <c r="L37" s="49"/>
    </row>
    <row r="38" spans="1:12" x14ac:dyDescent="0.3">
      <c r="C38" s="41"/>
      <c r="D38" s="41"/>
      <c r="E38" s="41"/>
      <c r="F38" s="43"/>
      <c r="I38" s="47"/>
      <c r="J38" s="47"/>
      <c r="K38" s="47"/>
      <c r="L38" s="49"/>
    </row>
    <row r="39" spans="1:12" x14ac:dyDescent="0.3">
      <c r="C39" s="41"/>
      <c r="D39" s="41"/>
      <c r="E39" s="41"/>
      <c r="F39" s="43"/>
      <c r="I39" s="47"/>
      <c r="J39" s="47"/>
      <c r="K39" s="47"/>
      <c r="L39" s="49"/>
    </row>
    <row r="40" spans="1:12" x14ac:dyDescent="0.3">
      <c r="C40" s="41"/>
      <c r="D40" s="41"/>
      <c r="E40" s="41"/>
      <c r="F40" s="43"/>
      <c r="I40" s="47"/>
      <c r="J40" s="47"/>
      <c r="K40" s="47"/>
      <c r="L40" s="49"/>
    </row>
    <row r="41" spans="1:12" x14ac:dyDescent="0.3">
      <c r="C41" s="41"/>
      <c r="D41" s="41"/>
      <c r="E41" s="41"/>
      <c r="F41" s="43"/>
      <c r="I41" s="47"/>
      <c r="J41" s="47"/>
      <c r="K41" s="47"/>
      <c r="L41" s="49"/>
    </row>
    <row r="42" spans="1:12" x14ac:dyDescent="0.3">
      <c r="C42" s="41"/>
      <c r="D42" s="41"/>
      <c r="E42" s="41"/>
      <c r="F42" s="43"/>
      <c r="I42" s="47"/>
      <c r="J42" s="47"/>
      <c r="K42" s="47"/>
      <c r="L42" s="49"/>
    </row>
    <row r="43" spans="1:12" x14ac:dyDescent="0.3">
      <c r="C43" s="41"/>
      <c r="D43" s="41"/>
      <c r="E43" s="41"/>
      <c r="F43" s="43"/>
      <c r="I43" s="47"/>
      <c r="J43" s="47"/>
      <c r="K43" s="47"/>
      <c r="L43" s="49"/>
    </row>
    <row r="44" spans="1:12" x14ac:dyDescent="0.3">
      <c r="C44" s="41"/>
      <c r="D44" s="41"/>
      <c r="E44" s="41"/>
      <c r="F44" s="43"/>
      <c r="I44" s="47"/>
      <c r="J44" s="47"/>
      <c r="K44" s="47"/>
      <c r="L44" s="49"/>
    </row>
    <row r="45" spans="1:12" x14ac:dyDescent="0.3">
      <c r="C45" s="41"/>
      <c r="D45" s="41"/>
      <c r="E45" s="41"/>
      <c r="F45" s="43"/>
      <c r="I45" s="47"/>
      <c r="J45" s="47"/>
      <c r="K45" s="47"/>
      <c r="L45" s="49"/>
    </row>
    <row r="46" spans="1:12" x14ac:dyDescent="0.3">
      <c r="C46" s="41"/>
      <c r="D46" s="41"/>
      <c r="E46" s="41"/>
      <c r="F46" s="43"/>
      <c r="I46" s="47"/>
      <c r="J46" s="47"/>
      <c r="K46" s="47"/>
      <c r="L46" s="49"/>
    </row>
    <row r="47" spans="1:12" x14ac:dyDescent="0.3">
      <c r="C47" s="41"/>
      <c r="D47" s="41"/>
      <c r="E47" s="41"/>
      <c r="F47" s="43"/>
      <c r="I47" s="47"/>
      <c r="J47" s="47"/>
      <c r="K47" s="47"/>
      <c r="L47" s="49"/>
    </row>
    <row r="48" spans="1:12" x14ac:dyDescent="0.3">
      <c r="C48" s="41"/>
      <c r="D48" s="41"/>
      <c r="E48" s="41"/>
      <c r="F48" s="43"/>
      <c r="I48" s="47"/>
      <c r="J48" s="47"/>
      <c r="K48" s="47"/>
      <c r="L48" s="49"/>
    </row>
    <row r="49" spans="3:12" x14ac:dyDescent="0.3">
      <c r="C49" s="41"/>
      <c r="D49" s="41"/>
      <c r="E49" s="41"/>
      <c r="F49" s="43"/>
      <c r="I49" s="47"/>
      <c r="J49" s="47"/>
      <c r="K49" s="47"/>
      <c r="L49" s="49"/>
    </row>
    <row r="50" spans="3:12" x14ac:dyDescent="0.3">
      <c r="C50" s="41"/>
      <c r="D50" s="41"/>
      <c r="E50" s="41"/>
      <c r="F50" s="43"/>
      <c r="I50" s="47"/>
      <c r="J50" s="47"/>
      <c r="K50" s="47"/>
      <c r="L50" s="49"/>
    </row>
    <row r="51" spans="3:12" x14ac:dyDescent="0.3">
      <c r="C51" s="41"/>
      <c r="D51" s="41"/>
      <c r="E51" s="41"/>
      <c r="F51" s="43"/>
      <c r="I51" s="47"/>
      <c r="J51" s="47"/>
      <c r="K51" s="47"/>
      <c r="L51" s="49"/>
    </row>
    <row r="52" spans="3:12" x14ac:dyDescent="0.3">
      <c r="C52" s="41"/>
      <c r="D52" s="41"/>
      <c r="E52" s="41"/>
      <c r="F52" s="43"/>
      <c r="I52" s="47"/>
      <c r="J52" s="47"/>
      <c r="K52" s="47"/>
      <c r="L52" s="49"/>
    </row>
    <row r="53" spans="3:12" x14ac:dyDescent="0.3">
      <c r="C53" s="41"/>
      <c r="D53" s="41"/>
      <c r="E53" s="41"/>
      <c r="F53" s="43"/>
      <c r="I53" s="47"/>
      <c r="J53" s="47"/>
      <c r="K53" s="47"/>
      <c r="L53" s="49"/>
    </row>
    <row r="54" spans="3:12" x14ac:dyDescent="0.3">
      <c r="C54" s="41"/>
      <c r="D54" s="41"/>
      <c r="E54" s="41"/>
      <c r="F54" s="43"/>
      <c r="I54" s="47"/>
      <c r="J54" s="47"/>
      <c r="K54" s="47"/>
      <c r="L54" s="49"/>
    </row>
    <row r="55" spans="3:12" x14ac:dyDescent="0.3">
      <c r="C55" s="41"/>
      <c r="D55" s="41"/>
      <c r="E55" s="41"/>
      <c r="F55" s="43"/>
      <c r="I55" s="47"/>
      <c r="J55" s="47"/>
      <c r="K55" s="47"/>
      <c r="L55" s="49"/>
    </row>
    <row r="56" spans="3:12" x14ac:dyDescent="0.3">
      <c r="C56" s="41"/>
      <c r="D56" s="41"/>
      <c r="E56" s="41"/>
      <c r="F56" s="43"/>
      <c r="I56" s="47"/>
      <c r="J56" s="47"/>
      <c r="K56" s="47"/>
      <c r="L56" s="49"/>
    </row>
    <row r="57" spans="3:12" x14ac:dyDescent="0.3">
      <c r="C57" s="41"/>
      <c r="D57" s="41"/>
      <c r="E57" s="41"/>
      <c r="F57" s="43"/>
      <c r="I57" s="47"/>
      <c r="J57" s="47"/>
      <c r="K57" s="47"/>
      <c r="L57" s="49"/>
    </row>
    <row r="58" spans="3:12" x14ac:dyDescent="0.3">
      <c r="C58" s="41"/>
      <c r="D58" s="41"/>
      <c r="E58" s="41"/>
      <c r="F58" s="43"/>
      <c r="I58" s="47"/>
      <c r="J58" s="47"/>
      <c r="K58" s="47"/>
      <c r="L58" s="49"/>
    </row>
    <row r="59" spans="3:12" x14ac:dyDescent="0.3">
      <c r="C59" s="41"/>
      <c r="D59" s="41"/>
      <c r="E59" s="41"/>
      <c r="F59" s="43"/>
      <c r="I59" s="47"/>
      <c r="J59" s="47"/>
      <c r="K59" s="47"/>
      <c r="L59" s="49"/>
    </row>
    <row r="60" spans="3:12" x14ac:dyDescent="0.3">
      <c r="C60" s="41"/>
      <c r="D60" s="41"/>
      <c r="E60" s="41"/>
      <c r="F60" s="43"/>
      <c r="I60" s="47"/>
      <c r="J60" s="47"/>
      <c r="K60" s="47"/>
      <c r="L60" s="49"/>
    </row>
    <row r="61" spans="3:12" x14ac:dyDescent="0.3">
      <c r="C61" s="41"/>
      <c r="D61" s="41"/>
      <c r="E61" s="41"/>
      <c r="F61" s="43"/>
      <c r="I61" s="47"/>
      <c r="J61" s="47"/>
      <c r="K61" s="47"/>
      <c r="L61" s="49"/>
    </row>
    <row r="62" spans="3:12" x14ac:dyDescent="0.3">
      <c r="C62" s="41"/>
      <c r="D62" s="41"/>
      <c r="E62" s="41"/>
      <c r="F62" s="43"/>
      <c r="I62" s="47"/>
      <c r="J62" s="47"/>
      <c r="K62" s="47"/>
      <c r="L62" s="49"/>
    </row>
    <row r="63" spans="3:12" x14ac:dyDescent="0.3">
      <c r="C63" s="41"/>
      <c r="D63" s="41"/>
      <c r="E63" s="41"/>
      <c r="F63" s="43"/>
      <c r="I63" s="47"/>
      <c r="J63" s="47"/>
      <c r="K63" s="47"/>
      <c r="L63" s="49"/>
    </row>
    <row r="64" spans="3:12" x14ac:dyDescent="0.3">
      <c r="C64" s="41"/>
      <c r="D64" s="41"/>
      <c r="E64" s="41"/>
      <c r="F64" s="43"/>
      <c r="I64" s="47"/>
      <c r="J64" s="47"/>
      <c r="K64" s="47"/>
      <c r="L64" s="49"/>
    </row>
    <row r="65" spans="3:12" x14ac:dyDescent="0.3">
      <c r="C65" s="41"/>
      <c r="D65" s="41"/>
      <c r="E65" s="41"/>
      <c r="F65" s="43"/>
      <c r="I65" s="47"/>
      <c r="J65" s="47"/>
      <c r="K65" s="47"/>
      <c r="L65" s="49"/>
    </row>
    <row r="66" spans="3:12" x14ac:dyDescent="0.3">
      <c r="C66" s="41"/>
      <c r="D66" s="41"/>
      <c r="E66" s="41"/>
      <c r="F66" s="43"/>
      <c r="I66" s="47"/>
      <c r="J66" s="47"/>
      <c r="K66" s="47"/>
      <c r="L66" s="49"/>
    </row>
    <row r="67" spans="3:12" x14ac:dyDescent="0.3">
      <c r="C67" s="41"/>
      <c r="D67" s="41"/>
      <c r="E67" s="41"/>
      <c r="F67" s="43"/>
      <c r="I67" s="47"/>
      <c r="J67" s="47"/>
      <c r="K67" s="47"/>
      <c r="L67" s="49"/>
    </row>
    <row r="68" spans="3:12" x14ac:dyDescent="0.3">
      <c r="C68" s="41"/>
      <c r="D68" s="41"/>
      <c r="E68" s="41"/>
      <c r="F68" s="43"/>
      <c r="I68" s="47"/>
      <c r="J68" s="47"/>
      <c r="K68" s="47"/>
      <c r="L68" s="49"/>
    </row>
    <row r="69" spans="3:12" x14ac:dyDescent="0.3">
      <c r="C69" s="41"/>
      <c r="D69" s="41"/>
      <c r="E69" s="41"/>
      <c r="F69" s="43"/>
      <c r="I69" s="47"/>
      <c r="J69" s="47"/>
      <c r="K69" s="47"/>
      <c r="L69" s="49"/>
    </row>
    <row r="70" spans="3:12" x14ac:dyDescent="0.3">
      <c r="C70" s="41"/>
      <c r="D70" s="41"/>
      <c r="E70" s="41"/>
      <c r="F70" s="43"/>
      <c r="I70" s="47"/>
      <c r="J70" s="47"/>
      <c r="K70" s="47"/>
      <c r="L70" s="49"/>
    </row>
    <row r="71" spans="3:12" x14ac:dyDescent="0.3">
      <c r="C71" s="41"/>
      <c r="D71" s="41"/>
      <c r="E71" s="41"/>
      <c r="F71" s="43"/>
      <c r="I71" s="47"/>
      <c r="J71" s="47"/>
      <c r="K71" s="47"/>
      <c r="L71" s="49"/>
    </row>
    <row r="72" spans="3:12" x14ac:dyDescent="0.3">
      <c r="C72" s="41"/>
      <c r="D72" s="41"/>
      <c r="E72" s="41"/>
      <c r="F72" s="43"/>
      <c r="I72" s="47"/>
      <c r="J72" s="47"/>
      <c r="K72" s="47"/>
      <c r="L72" s="49"/>
    </row>
    <row r="73" spans="3:12" x14ac:dyDescent="0.3">
      <c r="C73" s="41"/>
      <c r="D73" s="41"/>
      <c r="E73" s="41"/>
      <c r="F73" s="43"/>
      <c r="I73" s="47"/>
      <c r="J73" s="47"/>
      <c r="K73" s="47"/>
      <c r="L73" s="49"/>
    </row>
    <row r="74" spans="3:12" x14ac:dyDescent="0.3">
      <c r="C74" s="41"/>
      <c r="D74" s="41"/>
      <c r="E74" s="41"/>
      <c r="F74" s="43"/>
      <c r="I74" s="47"/>
      <c r="J74" s="47"/>
      <c r="K74" s="47"/>
      <c r="L74" s="49"/>
    </row>
    <row r="75" spans="3:12" x14ac:dyDescent="0.3">
      <c r="C75" s="41"/>
      <c r="D75" s="41"/>
      <c r="E75" s="41"/>
      <c r="F75" s="43"/>
      <c r="I75" s="47"/>
      <c r="J75" s="47"/>
      <c r="K75" s="47"/>
      <c r="L75" s="49"/>
    </row>
    <row r="76" spans="3:12" x14ac:dyDescent="0.3">
      <c r="C76" s="41"/>
      <c r="D76" s="41"/>
      <c r="E76" s="41"/>
      <c r="F76" s="43"/>
      <c r="I76" s="47"/>
      <c r="J76" s="47"/>
      <c r="K76" s="47"/>
      <c r="L76" s="49"/>
    </row>
    <row r="77" spans="3:12" x14ac:dyDescent="0.3">
      <c r="C77" s="41"/>
      <c r="D77" s="41"/>
      <c r="E77" s="41"/>
      <c r="F77" s="43"/>
      <c r="I77" s="47"/>
      <c r="J77" s="47"/>
      <c r="K77" s="47"/>
      <c r="L77" s="49"/>
    </row>
    <row r="78" spans="3:12" x14ac:dyDescent="0.3">
      <c r="C78" s="41"/>
      <c r="D78" s="41"/>
      <c r="E78" s="41"/>
      <c r="F78" s="43"/>
      <c r="I78" s="47"/>
      <c r="J78" s="47"/>
      <c r="K78" s="47"/>
      <c r="L78" s="49"/>
    </row>
    <row r="79" spans="3:12" x14ac:dyDescent="0.3">
      <c r="C79" s="41"/>
      <c r="D79" s="41"/>
      <c r="E79" s="41"/>
      <c r="F79" s="43"/>
      <c r="I79" s="47"/>
      <c r="J79" s="47"/>
      <c r="K79" s="47"/>
      <c r="L79" s="49"/>
    </row>
    <row r="80" spans="3:12" x14ac:dyDescent="0.3">
      <c r="C80" s="41"/>
      <c r="D80" s="41"/>
      <c r="E80" s="41"/>
      <c r="F80" s="43"/>
      <c r="I80" s="47"/>
      <c r="J80" s="47"/>
      <c r="K80" s="47"/>
      <c r="L80" s="49"/>
    </row>
    <row r="81" spans="3:12" x14ac:dyDescent="0.3">
      <c r="C81" s="41"/>
      <c r="D81" s="41"/>
      <c r="E81" s="41"/>
      <c r="F81" s="43"/>
      <c r="I81" s="47"/>
      <c r="J81" s="47"/>
      <c r="K81" s="47"/>
      <c r="L81" s="49"/>
    </row>
    <row r="82" spans="3:12" x14ac:dyDescent="0.3">
      <c r="C82" s="41"/>
      <c r="D82" s="41"/>
      <c r="E82" s="41"/>
      <c r="F82" s="43"/>
      <c r="I82" s="47"/>
      <c r="J82" s="47"/>
      <c r="K82" s="47"/>
      <c r="L82" s="49"/>
    </row>
    <row r="83" spans="3:12" x14ac:dyDescent="0.3">
      <c r="C83" s="41"/>
      <c r="D83" s="41"/>
      <c r="E83" s="41"/>
      <c r="F83" s="43"/>
      <c r="I83" s="47"/>
      <c r="J83" s="47"/>
      <c r="K83" s="47"/>
      <c r="L83" s="49"/>
    </row>
    <row r="84" spans="3:12" x14ac:dyDescent="0.3">
      <c r="C84" s="41"/>
      <c r="D84" s="41"/>
      <c r="E84" s="41"/>
      <c r="F84" s="43"/>
      <c r="I84" s="47"/>
      <c r="J84" s="47"/>
      <c r="K84" s="47"/>
      <c r="L84" s="49"/>
    </row>
    <row r="85" spans="3:12" x14ac:dyDescent="0.3">
      <c r="C85" s="41"/>
      <c r="D85" s="41"/>
      <c r="E85" s="41"/>
      <c r="F85" s="43"/>
      <c r="I85" s="47"/>
      <c r="J85" s="47"/>
      <c r="K85" s="47"/>
      <c r="L85" s="49"/>
    </row>
    <row r="86" spans="3:12" x14ac:dyDescent="0.3">
      <c r="C86" s="41"/>
      <c r="D86" s="41"/>
      <c r="E86" s="41"/>
      <c r="F86" s="43"/>
      <c r="I86" s="47"/>
      <c r="J86" s="47"/>
      <c r="K86" s="47"/>
      <c r="L86" s="49"/>
    </row>
    <row r="87" spans="3:12" x14ac:dyDescent="0.3">
      <c r="C87" s="41"/>
      <c r="D87" s="41"/>
      <c r="E87" s="41"/>
      <c r="F87" s="43"/>
      <c r="I87" s="47"/>
      <c r="J87" s="47"/>
      <c r="K87" s="47"/>
      <c r="L87" s="49"/>
    </row>
    <row r="88" spans="3:12" x14ac:dyDescent="0.3">
      <c r="C88" s="41"/>
      <c r="D88" s="41"/>
      <c r="E88" s="41"/>
      <c r="F88" s="43"/>
      <c r="I88" s="47"/>
      <c r="J88" s="47"/>
      <c r="K88" s="47"/>
      <c r="L88" s="49"/>
    </row>
    <row r="89" spans="3:12" x14ac:dyDescent="0.3">
      <c r="C89" s="41"/>
      <c r="D89" s="41"/>
      <c r="E89" s="41"/>
      <c r="F89" s="43"/>
      <c r="I89" s="47"/>
      <c r="J89" s="47"/>
      <c r="K89" s="47"/>
      <c r="L89" s="49"/>
    </row>
    <row r="90" spans="3:12" x14ac:dyDescent="0.3">
      <c r="C90" s="41"/>
      <c r="D90" s="41"/>
      <c r="E90" s="41"/>
      <c r="F90" s="43"/>
      <c r="I90" s="47"/>
      <c r="J90" s="47"/>
      <c r="K90" s="47"/>
      <c r="L90" s="49"/>
    </row>
    <row r="91" spans="3:12" x14ac:dyDescent="0.3">
      <c r="C91" s="41"/>
      <c r="D91" s="41"/>
      <c r="E91" s="41"/>
      <c r="F91" s="43"/>
      <c r="I91" s="47"/>
      <c r="J91" s="47"/>
      <c r="K91" s="47"/>
      <c r="L91" s="49"/>
    </row>
    <row r="92" spans="3:12" x14ac:dyDescent="0.3">
      <c r="C92" s="41"/>
      <c r="D92" s="41"/>
      <c r="E92" s="41"/>
      <c r="F92" s="43"/>
      <c r="I92" s="47"/>
      <c r="J92" s="47"/>
      <c r="K92" s="47"/>
      <c r="L92" s="49"/>
    </row>
    <row r="93" spans="3:12" x14ac:dyDescent="0.3">
      <c r="C93" s="41"/>
      <c r="D93" s="41"/>
      <c r="E93" s="41"/>
      <c r="F93" s="43"/>
      <c r="I93" s="47"/>
      <c r="J93" s="47"/>
      <c r="K93" s="47"/>
      <c r="L93" s="49"/>
    </row>
    <row r="94" spans="3:12" x14ac:dyDescent="0.3">
      <c r="C94" s="41"/>
      <c r="D94" s="41"/>
      <c r="E94" s="41"/>
      <c r="F94" s="43"/>
      <c r="I94" s="47"/>
      <c r="J94" s="47"/>
      <c r="K94" s="47"/>
      <c r="L94" s="49"/>
    </row>
    <row r="95" spans="3:12" x14ac:dyDescent="0.3">
      <c r="C95" s="41"/>
      <c r="D95" s="41"/>
      <c r="E95" s="41"/>
      <c r="F95" s="43"/>
      <c r="I95" s="47"/>
      <c r="J95" s="47"/>
      <c r="K95" s="47"/>
      <c r="L95" s="49"/>
    </row>
    <row r="96" spans="3:12" x14ac:dyDescent="0.3">
      <c r="C96" s="41"/>
      <c r="D96" s="41"/>
      <c r="E96" s="41"/>
      <c r="F96" s="43"/>
      <c r="I96" s="47"/>
      <c r="J96" s="47"/>
      <c r="K96" s="47"/>
      <c r="L96" s="49"/>
    </row>
    <row r="97" spans="3:12" x14ac:dyDescent="0.3">
      <c r="C97" s="41"/>
      <c r="D97" s="41"/>
      <c r="E97" s="41"/>
      <c r="F97" s="43"/>
      <c r="I97" s="47"/>
      <c r="J97" s="47"/>
      <c r="K97" s="47"/>
      <c r="L97" s="49"/>
    </row>
    <row r="98" spans="3:12" x14ac:dyDescent="0.3">
      <c r="C98" s="41"/>
      <c r="D98" s="41"/>
      <c r="E98" s="41"/>
      <c r="F98" s="43"/>
    </row>
    <row r="99" spans="3:12" x14ac:dyDescent="0.3">
      <c r="C99" s="41"/>
      <c r="D99" s="41"/>
      <c r="E99" s="41"/>
      <c r="F99" s="43"/>
    </row>
    <row r="100" spans="3:12" x14ac:dyDescent="0.3">
      <c r="C100" s="41"/>
      <c r="D100" s="41"/>
      <c r="E100" s="41"/>
      <c r="F100" s="43"/>
    </row>
    <row r="101" spans="3:12" x14ac:dyDescent="0.3">
      <c r="C101" s="41"/>
      <c r="D101" s="41"/>
      <c r="E101" s="41"/>
      <c r="F101" s="43"/>
    </row>
    <row r="102" spans="3:12" x14ac:dyDescent="0.3">
      <c r="C102" s="41"/>
      <c r="D102" s="41"/>
      <c r="E102" s="41"/>
      <c r="F102" s="43"/>
    </row>
    <row r="103" spans="3:12" x14ac:dyDescent="0.3">
      <c r="C103" s="41"/>
      <c r="D103" s="41"/>
      <c r="E103" s="41"/>
      <c r="F103" s="43"/>
    </row>
    <row r="104" spans="3:12" x14ac:dyDescent="0.3">
      <c r="C104" s="41"/>
      <c r="D104" s="41"/>
      <c r="E104" s="41"/>
      <c r="F104" s="43"/>
    </row>
    <row r="105" spans="3:12" x14ac:dyDescent="0.3">
      <c r="C105" s="41"/>
      <c r="D105" s="41"/>
      <c r="E105" s="41"/>
      <c r="F105" s="43"/>
    </row>
    <row r="106" spans="3:12" x14ac:dyDescent="0.3">
      <c r="C106" s="41"/>
      <c r="D106" s="41"/>
      <c r="E106" s="41"/>
      <c r="F106" s="43"/>
    </row>
    <row r="107" spans="3:12" x14ac:dyDescent="0.3">
      <c r="C107" s="41"/>
      <c r="D107" s="41"/>
      <c r="E107" s="41"/>
      <c r="F107" s="43"/>
    </row>
    <row r="108" spans="3:12" x14ac:dyDescent="0.3">
      <c r="C108" s="41"/>
      <c r="D108" s="41"/>
      <c r="E108" s="41"/>
      <c r="F108" s="43"/>
    </row>
    <row r="109" spans="3:12" x14ac:dyDescent="0.3">
      <c r="C109" s="41"/>
      <c r="D109" s="41"/>
      <c r="E109" s="41"/>
      <c r="F109" s="43"/>
    </row>
    <row r="110" spans="3:12" x14ac:dyDescent="0.3">
      <c r="C110" s="41"/>
      <c r="D110" s="41"/>
      <c r="E110" s="41"/>
      <c r="F110" s="43"/>
    </row>
    <row r="111" spans="3:12" x14ac:dyDescent="0.3">
      <c r="C111" s="41"/>
      <c r="D111" s="41"/>
      <c r="E111" s="41"/>
      <c r="F111" s="43"/>
    </row>
    <row r="112" spans="3:12" x14ac:dyDescent="0.3">
      <c r="C112" s="41"/>
      <c r="D112" s="41"/>
      <c r="E112" s="41"/>
      <c r="F112" s="43"/>
    </row>
    <row r="113" spans="3:6" x14ac:dyDescent="0.3">
      <c r="C113" s="41"/>
      <c r="D113" s="41"/>
      <c r="E113" s="41"/>
      <c r="F113" s="43"/>
    </row>
    <row r="114" spans="3:6" x14ac:dyDescent="0.3">
      <c r="C114" s="41"/>
      <c r="D114" s="41"/>
      <c r="E114" s="41"/>
      <c r="F114" s="43"/>
    </row>
    <row r="115" spans="3:6" x14ac:dyDescent="0.3">
      <c r="C115" s="41"/>
      <c r="D115" s="41"/>
      <c r="E115" s="41"/>
      <c r="F115" s="43"/>
    </row>
    <row r="116" spans="3:6" x14ac:dyDescent="0.3">
      <c r="C116" s="41"/>
      <c r="D116" s="41"/>
      <c r="E116" s="41"/>
      <c r="F116" s="43"/>
    </row>
    <row r="117" spans="3:6" x14ac:dyDescent="0.3">
      <c r="C117" s="41"/>
      <c r="D117" s="41"/>
      <c r="E117" s="41"/>
      <c r="F117" s="43"/>
    </row>
    <row r="118" spans="3:6" x14ac:dyDescent="0.3">
      <c r="C118" s="41"/>
      <c r="D118" s="41"/>
      <c r="E118" s="41"/>
      <c r="F118" s="43"/>
    </row>
    <row r="119" spans="3:6" x14ac:dyDescent="0.3">
      <c r="C119" s="41"/>
      <c r="D119" s="41"/>
      <c r="E119" s="41"/>
      <c r="F119" s="43"/>
    </row>
    <row r="120" spans="3:6" x14ac:dyDescent="0.3">
      <c r="C120" s="41"/>
      <c r="D120" s="41"/>
      <c r="E120" s="41"/>
      <c r="F120" s="43"/>
    </row>
    <row r="121" spans="3:6" x14ac:dyDescent="0.3">
      <c r="C121" s="41"/>
      <c r="D121" s="41"/>
      <c r="E121" s="41"/>
      <c r="F121" s="43"/>
    </row>
    <row r="122" spans="3:6" x14ac:dyDescent="0.3">
      <c r="C122" s="41"/>
      <c r="D122" s="41"/>
      <c r="E122" s="41"/>
      <c r="F122" s="43"/>
    </row>
    <row r="123" spans="3:6" x14ac:dyDescent="0.3">
      <c r="C123" s="41"/>
      <c r="D123" s="41"/>
      <c r="E123" s="41"/>
      <c r="F123" s="43"/>
    </row>
    <row r="124" spans="3:6" x14ac:dyDescent="0.3">
      <c r="C124" s="41"/>
      <c r="D124" s="41"/>
      <c r="E124" s="41"/>
      <c r="F124" s="43"/>
    </row>
    <row r="125" spans="3:6" x14ac:dyDescent="0.3">
      <c r="C125" s="41"/>
      <c r="D125" s="41"/>
      <c r="E125" s="41"/>
      <c r="F125" s="43"/>
    </row>
    <row r="126" spans="3:6" x14ac:dyDescent="0.3">
      <c r="C126" s="41"/>
      <c r="D126" s="41"/>
      <c r="E126" s="41"/>
      <c r="F126" s="43"/>
    </row>
    <row r="127" spans="3:6" x14ac:dyDescent="0.3">
      <c r="C127" s="41"/>
      <c r="D127" s="41"/>
      <c r="E127" s="41"/>
      <c r="F127" s="43"/>
    </row>
    <row r="128" spans="3:6" x14ac:dyDescent="0.3">
      <c r="C128" s="41"/>
      <c r="D128" s="41"/>
      <c r="E128" s="41"/>
      <c r="F128" s="43"/>
    </row>
    <row r="129" spans="3:6" x14ac:dyDescent="0.3">
      <c r="C129" s="41"/>
      <c r="D129" s="41"/>
      <c r="E129" s="41"/>
      <c r="F129" s="43"/>
    </row>
    <row r="130" spans="3:6" x14ac:dyDescent="0.3">
      <c r="C130" s="41"/>
      <c r="D130" s="41"/>
      <c r="E130" s="41"/>
      <c r="F130" s="43"/>
    </row>
    <row r="131" spans="3:6" x14ac:dyDescent="0.3">
      <c r="C131" s="41"/>
      <c r="D131" s="41"/>
      <c r="E131" s="41"/>
      <c r="F131" s="43"/>
    </row>
    <row r="132" spans="3:6" x14ac:dyDescent="0.3">
      <c r="C132" s="41"/>
      <c r="D132" s="41"/>
      <c r="E132" s="41"/>
      <c r="F132" s="43"/>
    </row>
    <row r="133" spans="3:6" x14ac:dyDescent="0.3">
      <c r="C133" s="41"/>
      <c r="D133" s="41"/>
      <c r="E133" s="41"/>
      <c r="F133" s="43"/>
    </row>
    <row r="134" spans="3:6" x14ac:dyDescent="0.3">
      <c r="C134" s="41"/>
      <c r="D134" s="41"/>
      <c r="E134" s="41"/>
      <c r="F134" s="43"/>
    </row>
    <row r="135" spans="3:6" x14ac:dyDescent="0.3">
      <c r="C135" s="41"/>
      <c r="D135" s="41"/>
      <c r="E135" s="41"/>
      <c r="F135" s="43"/>
    </row>
    <row r="136" spans="3:6" x14ac:dyDescent="0.3">
      <c r="C136" s="41"/>
      <c r="D136" s="41"/>
      <c r="E136" s="41"/>
      <c r="F136" s="43"/>
    </row>
    <row r="137" spans="3:6" x14ac:dyDescent="0.3">
      <c r="C137" s="41"/>
      <c r="D137" s="41"/>
      <c r="E137" s="41"/>
      <c r="F137" s="43"/>
    </row>
    <row r="138" spans="3:6" x14ac:dyDescent="0.3">
      <c r="C138" s="41"/>
      <c r="D138" s="41"/>
      <c r="E138" s="41"/>
      <c r="F138" s="43"/>
    </row>
    <row r="139" spans="3:6" x14ac:dyDescent="0.3">
      <c r="C139" s="41"/>
      <c r="D139" s="41"/>
      <c r="E139" s="41"/>
      <c r="F139" s="43"/>
    </row>
    <row r="140" spans="3:6" x14ac:dyDescent="0.3">
      <c r="C140" s="41"/>
      <c r="D140" s="41"/>
      <c r="E140" s="41"/>
      <c r="F140" s="43"/>
    </row>
    <row r="141" spans="3:6" x14ac:dyDescent="0.3">
      <c r="C141" s="41"/>
      <c r="D141" s="41"/>
      <c r="E141" s="41"/>
      <c r="F141" s="43"/>
    </row>
    <row r="142" spans="3:6" x14ac:dyDescent="0.3">
      <c r="C142" s="41"/>
      <c r="D142" s="41"/>
      <c r="E142" s="41"/>
      <c r="F142" s="43"/>
    </row>
    <row r="143" spans="3:6" x14ac:dyDescent="0.3">
      <c r="C143" s="41"/>
      <c r="D143" s="41"/>
      <c r="E143" s="41"/>
      <c r="F143" s="43"/>
    </row>
    <row r="144" spans="3:6" x14ac:dyDescent="0.3">
      <c r="C144" s="41"/>
      <c r="D144" s="41"/>
      <c r="E144" s="41"/>
      <c r="F144" s="43"/>
    </row>
    <row r="145" spans="3:6" x14ac:dyDescent="0.3">
      <c r="C145" s="41"/>
      <c r="D145" s="41"/>
      <c r="E145" s="41"/>
      <c r="F145" s="43"/>
    </row>
    <row r="146" spans="3:6" x14ac:dyDescent="0.3">
      <c r="C146" s="41"/>
      <c r="D146" s="41"/>
      <c r="E146" s="41"/>
      <c r="F146" s="43"/>
    </row>
    <row r="147" spans="3:6" x14ac:dyDescent="0.3">
      <c r="C147" s="41"/>
      <c r="D147" s="41"/>
      <c r="E147" s="41"/>
      <c r="F147" s="43"/>
    </row>
    <row r="148" spans="3:6" x14ac:dyDescent="0.3">
      <c r="C148" s="41"/>
      <c r="D148" s="41"/>
      <c r="E148" s="41"/>
      <c r="F148" s="43"/>
    </row>
    <row r="149" spans="3:6" x14ac:dyDescent="0.3">
      <c r="C149" s="41"/>
      <c r="D149" s="41"/>
      <c r="E149" s="41"/>
      <c r="F149" s="43"/>
    </row>
    <row r="150" spans="3:6" x14ac:dyDescent="0.3">
      <c r="C150" s="41"/>
      <c r="D150" s="41"/>
      <c r="E150" s="41"/>
      <c r="F150" s="43"/>
    </row>
    <row r="151" spans="3:6" x14ac:dyDescent="0.3">
      <c r="C151" s="41"/>
      <c r="D151" s="41"/>
      <c r="E151" s="41"/>
      <c r="F151" s="43"/>
    </row>
    <row r="152" spans="3:6" x14ac:dyDescent="0.3">
      <c r="C152" s="41"/>
      <c r="D152" s="41"/>
      <c r="E152" s="41"/>
      <c r="F152" s="43"/>
    </row>
    <row r="153" spans="3:6" x14ac:dyDescent="0.3">
      <c r="C153" s="41"/>
      <c r="D153" s="41"/>
      <c r="E153" s="41"/>
      <c r="F153" s="43"/>
    </row>
    <row r="154" spans="3:6" x14ac:dyDescent="0.3">
      <c r="C154" s="41"/>
      <c r="D154" s="41"/>
      <c r="E154" s="41"/>
      <c r="F154" s="43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7330-3CAF-4AA5-83D6-7DEE7E430BE5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0" customWidth="1"/>
    <col min="3" max="4" width="11.109375" style="44" customWidth="1"/>
    <col min="5" max="5" width="22.21875" style="44" customWidth="1"/>
    <col min="6" max="6" width="11.109375" style="45" customWidth="1"/>
    <col min="7" max="8" width="22.21875" style="46" customWidth="1"/>
    <col min="9" max="10" width="11.109375" style="50" customWidth="1"/>
    <col min="11" max="11" width="22.21875" style="50" customWidth="1"/>
    <col min="12" max="12" width="11.109375" style="51" customWidth="1"/>
    <col min="13" max="16384" width="8.88671875" style="5"/>
  </cols>
  <sheetData>
    <row r="1" spans="1:13" ht="15" thickBot="1" x14ac:dyDescent="0.35">
      <c r="A1" s="112" t="s">
        <v>385</v>
      </c>
      <c r="B1" s="112"/>
      <c r="C1" s="112"/>
      <c r="D1" s="112"/>
      <c r="E1" s="112"/>
      <c r="F1" s="113"/>
      <c r="G1" s="52">
        <v>44898</v>
      </c>
      <c r="H1" s="114" t="s">
        <v>374</v>
      </c>
      <c r="I1" s="114"/>
      <c r="J1" s="114"/>
      <c r="K1" s="114"/>
      <c r="L1" s="115"/>
    </row>
    <row r="2" spans="1:13" ht="15" thickBot="1" x14ac:dyDescent="0.35">
      <c r="A2" s="116" t="s">
        <v>0</v>
      </c>
      <c r="B2" s="117"/>
      <c r="C2" s="117"/>
      <c r="D2" s="117"/>
      <c r="E2" s="117"/>
      <c r="F2" s="118"/>
      <c r="G2" s="119" t="s">
        <v>2</v>
      </c>
      <c r="H2" s="120"/>
      <c r="I2" s="120"/>
      <c r="J2" s="120"/>
      <c r="K2" s="120"/>
      <c r="L2" s="121"/>
    </row>
    <row r="3" spans="1:13" x14ac:dyDescent="0.3">
      <c r="A3" s="23" t="s">
        <v>163</v>
      </c>
      <c r="B3" s="24" t="s">
        <v>164</v>
      </c>
      <c r="C3" s="25" t="s">
        <v>81</v>
      </c>
      <c r="D3" s="25" t="s">
        <v>138</v>
      </c>
      <c r="E3" s="26" t="s">
        <v>137</v>
      </c>
      <c r="F3" s="27" t="s">
        <v>1</v>
      </c>
      <c r="G3" s="20" t="s">
        <v>163</v>
      </c>
      <c r="H3" s="20" t="s">
        <v>164</v>
      </c>
      <c r="I3" s="21" t="s">
        <v>81</v>
      </c>
      <c r="J3" s="21" t="s">
        <v>138</v>
      </c>
      <c r="K3" s="21" t="s">
        <v>137</v>
      </c>
      <c r="L3" s="22" t="s">
        <v>1</v>
      </c>
    </row>
    <row r="4" spans="1:13" x14ac:dyDescent="0.3">
      <c r="A4" s="32"/>
      <c r="B4" s="32"/>
      <c r="C4" s="101"/>
      <c r="D4" s="102"/>
      <c r="E4" s="103"/>
      <c r="F4" s="39"/>
      <c r="G4" s="11"/>
      <c r="H4" s="11"/>
      <c r="I4" s="97"/>
      <c r="J4" s="98"/>
      <c r="K4" s="99"/>
      <c r="L4" s="49"/>
    </row>
    <row r="5" spans="1:13" x14ac:dyDescent="0.3">
      <c r="A5" s="32"/>
      <c r="B5" s="32"/>
      <c r="C5" s="104"/>
      <c r="D5" s="105"/>
      <c r="E5" s="106"/>
      <c r="F5" s="43"/>
      <c r="G5" s="11"/>
      <c r="H5" s="11"/>
      <c r="I5" s="97"/>
      <c r="J5" s="100"/>
      <c r="K5" s="99"/>
      <c r="L5" s="49"/>
      <c r="M5" s="19"/>
    </row>
    <row r="6" spans="1:13" x14ac:dyDescent="0.3">
      <c r="A6" s="32"/>
      <c r="B6" s="32"/>
      <c r="C6" s="104"/>
      <c r="D6" s="105"/>
      <c r="E6" s="106"/>
      <c r="F6" s="43"/>
      <c r="G6" s="11"/>
      <c r="H6" s="11"/>
      <c r="I6" s="97"/>
      <c r="J6" s="100"/>
      <c r="K6" s="99"/>
      <c r="L6" s="49"/>
      <c r="M6" s="19"/>
    </row>
    <row r="7" spans="1:13" x14ac:dyDescent="0.3">
      <c r="A7" s="32"/>
      <c r="B7" s="32"/>
      <c r="C7" s="104"/>
      <c r="D7" s="105"/>
      <c r="E7" s="106"/>
      <c r="F7" s="43"/>
      <c r="G7" s="11"/>
      <c r="H7" s="11"/>
      <c r="I7" s="97"/>
      <c r="J7" s="100"/>
      <c r="K7" s="99"/>
      <c r="L7" s="49"/>
      <c r="M7" s="19"/>
    </row>
    <row r="8" spans="1:13" x14ac:dyDescent="0.3">
      <c r="A8" s="32"/>
      <c r="B8" s="32"/>
      <c r="C8" s="104"/>
      <c r="D8" s="105"/>
      <c r="E8" s="106"/>
      <c r="F8" s="43"/>
      <c r="G8" s="11"/>
      <c r="H8" s="11"/>
      <c r="I8" s="97"/>
      <c r="J8" s="100"/>
      <c r="K8" s="99"/>
      <c r="L8" s="49"/>
      <c r="M8" s="19"/>
    </row>
    <row r="9" spans="1:13" x14ac:dyDescent="0.3">
      <c r="A9" s="32"/>
      <c r="B9" s="32"/>
      <c r="C9" s="104"/>
      <c r="D9" s="105"/>
      <c r="E9" s="106"/>
      <c r="F9" s="43"/>
      <c r="G9" s="11"/>
      <c r="H9" s="11"/>
      <c r="I9" s="97"/>
      <c r="J9" s="100"/>
      <c r="K9" s="99"/>
      <c r="L9" s="49"/>
    </row>
    <row r="10" spans="1:13" x14ac:dyDescent="0.3">
      <c r="A10" s="32"/>
      <c r="B10" s="32"/>
      <c r="C10" s="104"/>
      <c r="D10" s="105"/>
      <c r="E10" s="106"/>
      <c r="F10" s="43"/>
      <c r="G10" s="11"/>
      <c r="H10" s="11"/>
      <c r="I10" s="97"/>
      <c r="J10" s="100"/>
      <c r="K10" s="99"/>
      <c r="L10" s="49"/>
    </row>
    <row r="11" spans="1:13" x14ac:dyDescent="0.3">
      <c r="A11" s="32"/>
      <c r="B11" s="32"/>
      <c r="C11" s="104"/>
      <c r="D11" s="105"/>
      <c r="E11" s="106"/>
      <c r="F11" s="43"/>
      <c r="G11" s="11"/>
      <c r="H11" s="11"/>
      <c r="I11" s="97"/>
      <c r="J11" s="100"/>
      <c r="K11" s="99"/>
      <c r="L11" s="49"/>
    </row>
    <row r="12" spans="1:13" x14ac:dyDescent="0.3">
      <c r="A12" s="32"/>
      <c r="B12" s="32"/>
      <c r="C12" s="104"/>
      <c r="D12" s="105"/>
      <c r="E12" s="106"/>
      <c r="F12" s="43"/>
      <c r="G12" s="11"/>
      <c r="H12" s="11"/>
      <c r="I12" s="97"/>
      <c r="J12" s="100"/>
      <c r="K12" s="99"/>
      <c r="L12" s="49"/>
    </row>
    <row r="13" spans="1:13" x14ac:dyDescent="0.3">
      <c r="A13" s="32"/>
      <c r="B13" s="32"/>
      <c r="C13" s="104"/>
      <c r="D13" s="104"/>
      <c r="E13" s="104"/>
      <c r="F13" s="43"/>
      <c r="G13" s="11"/>
      <c r="H13" s="11"/>
      <c r="I13" s="97"/>
      <c r="J13" s="97"/>
      <c r="K13" s="97"/>
      <c r="L13" s="49"/>
    </row>
    <row r="14" spans="1:13" x14ac:dyDescent="0.3">
      <c r="A14" s="32"/>
      <c r="B14" s="32"/>
      <c r="C14" s="104"/>
      <c r="D14" s="104"/>
      <c r="E14" s="104"/>
      <c r="F14" s="43"/>
      <c r="G14" s="11"/>
      <c r="H14" s="11"/>
      <c r="I14" s="97"/>
      <c r="J14" s="97"/>
      <c r="K14" s="97"/>
      <c r="L14" s="49"/>
    </row>
    <row r="15" spans="1:13" x14ac:dyDescent="0.3">
      <c r="A15" s="32"/>
      <c r="B15" s="32"/>
      <c r="C15" s="104"/>
      <c r="D15" s="104"/>
      <c r="E15" s="104"/>
      <c r="F15" s="43"/>
      <c r="G15" s="11"/>
      <c r="H15" s="11"/>
      <c r="I15" s="97"/>
      <c r="J15" s="97"/>
      <c r="K15" s="97"/>
      <c r="L15" s="49"/>
    </row>
    <row r="16" spans="1:13" x14ac:dyDescent="0.3">
      <c r="A16" s="32"/>
      <c r="B16" s="32"/>
      <c r="C16" s="104"/>
      <c r="D16" s="104"/>
      <c r="E16" s="104"/>
      <c r="F16" s="43"/>
      <c r="G16" s="11"/>
      <c r="H16" s="11"/>
      <c r="I16" s="97"/>
      <c r="J16" s="97"/>
      <c r="K16" s="97"/>
      <c r="L16" s="49"/>
    </row>
    <row r="17" spans="1:12" x14ac:dyDescent="0.3">
      <c r="A17" s="32"/>
      <c r="B17" s="32"/>
      <c r="C17" s="104"/>
      <c r="D17" s="104"/>
      <c r="E17" s="104"/>
      <c r="F17" s="43"/>
      <c r="G17" s="11"/>
      <c r="H17" s="11"/>
      <c r="I17" s="97"/>
      <c r="J17" s="97"/>
      <c r="K17" s="97"/>
      <c r="L17" s="49"/>
    </row>
    <row r="18" spans="1:12" x14ac:dyDescent="0.3">
      <c r="A18" s="32"/>
      <c r="B18" s="32"/>
      <c r="C18" s="104"/>
      <c r="D18" s="104"/>
      <c r="E18" s="104"/>
      <c r="F18" s="43"/>
      <c r="G18" s="11"/>
      <c r="H18" s="11"/>
      <c r="I18" s="97"/>
      <c r="J18" s="97"/>
      <c r="K18" s="97"/>
      <c r="L18" s="49"/>
    </row>
    <row r="19" spans="1:12" x14ac:dyDescent="0.3">
      <c r="A19" s="32"/>
      <c r="B19" s="32"/>
      <c r="C19" s="104"/>
      <c r="D19" s="104"/>
      <c r="E19" s="104"/>
      <c r="F19" s="43"/>
      <c r="I19" s="47"/>
      <c r="J19" s="47"/>
      <c r="K19" s="47"/>
      <c r="L19" s="49"/>
    </row>
    <row r="20" spans="1:12" x14ac:dyDescent="0.3">
      <c r="A20" s="32"/>
      <c r="B20" s="32"/>
      <c r="C20" s="104"/>
      <c r="D20" s="104"/>
      <c r="E20" s="104"/>
      <c r="F20" s="43"/>
      <c r="I20" s="47"/>
      <c r="J20" s="47"/>
      <c r="K20" s="47"/>
      <c r="L20" s="49"/>
    </row>
    <row r="21" spans="1:12" x14ac:dyDescent="0.3">
      <c r="A21" s="32"/>
      <c r="B21" s="32"/>
      <c r="C21" s="104"/>
      <c r="D21" s="104"/>
      <c r="E21" s="104"/>
      <c r="F21" s="43"/>
      <c r="I21" s="47"/>
      <c r="J21" s="47"/>
      <c r="K21" s="47"/>
      <c r="L21" s="49"/>
    </row>
    <row r="22" spans="1:12" x14ac:dyDescent="0.3">
      <c r="A22" s="32"/>
      <c r="B22" s="32"/>
      <c r="C22" s="104"/>
      <c r="D22" s="104"/>
      <c r="E22" s="104"/>
      <c r="F22" s="43"/>
      <c r="I22" s="47"/>
      <c r="J22" s="47"/>
      <c r="K22" s="47"/>
      <c r="L22" s="49"/>
    </row>
    <row r="23" spans="1:12" x14ac:dyDescent="0.3">
      <c r="A23" s="32"/>
      <c r="B23" s="32"/>
      <c r="C23" s="104"/>
      <c r="D23" s="104"/>
      <c r="E23" s="104"/>
      <c r="F23" s="43"/>
      <c r="I23" s="47"/>
      <c r="J23" s="47"/>
      <c r="K23" s="47"/>
      <c r="L23" s="49"/>
    </row>
    <row r="24" spans="1:12" x14ac:dyDescent="0.3">
      <c r="A24" s="32"/>
      <c r="B24" s="32"/>
      <c r="C24" s="104"/>
      <c r="D24" s="104"/>
      <c r="E24" s="104"/>
      <c r="F24" s="43"/>
      <c r="I24" s="47"/>
      <c r="J24" s="47"/>
      <c r="K24" s="47"/>
      <c r="L24" s="49"/>
    </row>
    <row r="25" spans="1:12" x14ac:dyDescent="0.3">
      <c r="A25" s="32"/>
      <c r="B25" s="32"/>
      <c r="C25" s="104"/>
      <c r="D25" s="104"/>
      <c r="E25" s="104"/>
      <c r="F25" s="43"/>
      <c r="I25" s="47"/>
      <c r="J25" s="47"/>
      <c r="K25" s="47"/>
      <c r="L25" s="49"/>
    </row>
    <row r="26" spans="1:12" x14ac:dyDescent="0.3">
      <c r="A26" s="32"/>
      <c r="B26" s="32"/>
      <c r="C26" s="104"/>
      <c r="D26" s="104"/>
      <c r="E26" s="104"/>
      <c r="F26" s="43"/>
      <c r="I26" s="47"/>
      <c r="J26" s="47"/>
      <c r="K26" s="47"/>
      <c r="L26" s="49"/>
    </row>
    <row r="27" spans="1:12" x14ac:dyDescent="0.3">
      <c r="A27" s="32"/>
      <c r="B27" s="32"/>
      <c r="C27" s="104"/>
      <c r="D27" s="104"/>
      <c r="E27" s="104"/>
      <c r="F27" s="43"/>
      <c r="I27" s="47"/>
      <c r="J27" s="47"/>
      <c r="K27" s="47"/>
      <c r="L27" s="49"/>
    </row>
    <row r="28" spans="1:12" x14ac:dyDescent="0.3">
      <c r="A28" s="32"/>
      <c r="B28" s="32"/>
      <c r="C28" s="104"/>
      <c r="D28" s="104"/>
      <c r="E28" s="104"/>
      <c r="F28" s="43"/>
      <c r="I28" s="47"/>
      <c r="J28" s="47"/>
      <c r="K28" s="47"/>
      <c r="L28" s="49"/>
    </row>
    <row r="29" spans="1:12" x14ac:dyDescent="0.3">
      <c r="A29" s="32"/>
      <c r="B29" s="32"/>
      <c r="C29" s="104"/>
      <c r="D29" s="104"/>
      <c r="E29" s="104"/>
      <c r="F29" s="43"/>
      <c r="I29" s="47"/>
      <c r="J29" s="47"/>
      <c r="K29" s="47"/>
      <c r="L29" s="49"/>
    </row>
    <row r="30" spans="1:12" x14ac:dyDescent="0.3">
      <c r="A30" s="32"/>
      <c r="B30" s="32"/>
      <c r="C30" s="104"/>
      <c r="D30" s="104"/>
      <c r="E30" s="104"/>
      <c r="F30" s="43"/>
      <c r="I30" s="47"/>
      <c r="J30" s="47"/>
      <c r="K30" s="47"/>
      <c r="L30" s="49"/>
    </row>
    <row r="31" spans="1:12" x14ac:dyDescent="0.3">
      <c r="A31" s="32"/>
      <c r="B31" s="32"/>
      <c r="C31" s="104"/>
      <c r="D31" s="104"/>
      <c r="E31" s="104"/>
      <c r="F31" s="43"/>
      <c r="I31" s="47"/>
      <c r="J31" s="47"/>
      <c r="K31" s="47"/>
      <c r="L31" s="49"/>
    </row>
    <row r="32" spans="1:12" x14ac:dyDescent="0.3">
      <c r="A32" s="32"/>
      <c r="B32" s="32"/>
      <c r="C32" s="104"/>
      <c r="D32" s="104"/>
      <c r="E32" s="104"/>
      <c r="F32" s="43"/>
      <c r="I32" s="47"/>
      <c r="J32" s="47"/>
      <c r="K32" s="47"/>
      <c r="L32" s="49"/>
    </row>
    <row r="33" spans="1:12" x14ac:dyDescent="0.3">
      <c r="A33" s="32"/>
      <c r="B33" s="32"/>
      <c r="C33" s="104"/>
      <c r="D33" s="104"/>
      <c r="E33" s="104"/>
      <c r="F33" s="43"/>
      <c r="I33" s="47"/>
      <c r="J33" s="47"/>
      <c r="K33" s="47"/>
      <c r="L33" s="49"/>
    </row>
    <row r="34" spans="1:12" x14ac:dyDescent="0.3">
      <c r="C34" s="41"/>
      <c r="D34" s="41"/>
      <c r="E34" s="41"/>
      <c r="F34" s="43"/>
      <c r="I34" s="47"/>
      <c r="J34" s="47"/>
      <c r="K34" s="47"/>
      <c r="L34" s="49"/>
    </row>
    <row r="35" spans="1:12" x14ac:dyDescent="0.3">
      <c r="C35" s="41"/>
      <c r="D35" s="41"/>
      <c r="E35" s="41"/>
      <c r="F35" s="43"/>
      <c r="I35" s="47"/>
      <c r="J35" s="47"/>
      <c r="K35" s="47"/>
      <c r="L35" s="49"/>
    </row>
    <row r="36" spans="1:12" x14ac:dyDescent="0.3">
      <c r="C36" s="41"/>
      <c r="D36" s="41"/>
      <c r="E36" s="41"/>
      <c r="F36" s="43"/>
      <c r="I36" s="47"/>
      <c r="J36" s="47"/>
      <c r="K36" s="47"/>
      <c r="L36" s="49"/>
    </row>
    <row r="37" spans="1:12" x14ac:dyDescent="0.3">
      <c r="C37" s="41"/>
      <c r="D37" s="41"/>
      <c r="E37" s="41"/>
      <c r="F37" s="43"/>
      <c r="I37" s="47"/>
      <c r="J37" s="47"/>
      <c r="K37" s="47"/>
      <c r="L37" s="49"/>
    </row>
    <row r="38" spans="1:12" x14ac:dyDescent="0.3">
      <c r="C38" s="41"/>
      <c r="D38" s="41"/>
      <c r="E38" s="41"/>
      <c r="F38" s="43"/>
      <c r="I38" s="47"/>
      <c r="J38" s="47"/>
      <c r="K38" s="47"/>
      <c r="L38" s="49"/>
    </row>
    <row r="39" spans="1:12" x14ac:dyDescent="0.3">
      <c r="C39" s="41"/>
      <c r="D39" s="41"/>
      <c r="E39" s="41"/>
      <c r="F39" s="43"/>
      <c r="I39" s="47"/>
      <c r="J39" s="47"/>
      <c r="K39" s="47"/>
      <c r="L39" s="49"/>
    </row>
    <row r="40" spans="1:12" x14ac:dyDescent="0.3">
      <c r="C40" s="41"/>
      <c r="D40" s="41"/>
      <c r="E40" s="41"/>
      <c r="F40" s="43"/>
      <c r="I40" s="47"/>
      <c r="J40" s="47"/>
      <c r="K40" s="47"/>
      <c r="L40" s="49"/>
    </row>
    <row r="41" spans="1:12" x14ac:dyDescent="0.3">
      <c r="C41" s="41"/>
      <c r="D41" s="41"/>
      <c r="E41" s="41"/>
      <c r="F41" s="43"/>
      <c r="I41" s="47"/>
      <c r="J41" s="47"/>
      <c r="K41" s="47"/>
      <c r="L41" s="49"/>
    </row>
    <row r="42" spans="1:12" x14ac:dyDescent="0.3">
      <c r="C42" s="41"/>
      <c r="D42" s="41"/>
      <c r="E42" s="41"/>
      <c r="F42" s="43"/>
      <c r="I42" s="47"/>
      <c r="J42" s="47"/>
      <c r="K42" s="47"/>
      <c r="L42" s="49"/>
    </row>
    <row r="43" spans="1:12" x14ac:dyDescent="0.3">
      <c r="C43" s="41"/>
      <c r="D43" s="41"/>
      <c r="E43" s="41"/>
      <c r="F43" s="43"/>
      <c r="I43" s="47"/>
      <c r="J43" s="47"/>
      <c r="K43" s="47"/>
      <c r="L43" s="49"/>
    </row>
    <row r="44" spans="1:12" x14ac:dyDescent="0.3">
      <c r="C44" s="41"/>
      <c r="D44" s="41"/>
      <c r="E44" s="41"/>
      <c r="F44" s="43"/>
      <c r="I44" s="47"/>
      <c r="J44" s="47"/>
      <c r="K44" s="47"/>
      <c r="L44" s="49"/>
    </row>
    <row r="45" spans="1:12" x14ac:dyDescent="0.3">
      <c r="C45" s="41"/>
      <c r="D45" s="41"/>
      <c r="E45" s="41"/>
      <c r="F45" s="43"/>
      <c r="I45" s="47"/>
      <c r="J45" s="47"/>
      <c r="K45" s="47"/>
      <c r="L45" s="49"/>
    </row>
    <row r="46" spans="1:12" x14ac:dyDescent="0.3">
      <c r="C46" s="41"/>
      <c r="D46" s="41"/>
      <c r="E46" s="41"/>
      <c r="F46" s="43"/>
      <c r="I46" s="47"/>
      <c r="J46" s="47"/>
      <c r="K46" s="47"/>
      <c r="L46" s="49"/>
    </row>
    <row r="47" spans="1:12" x14ac:dyDescent="0.3">
      <c r="C47" s="41"/>
      <c r="D47" s="41"/>
      <c r="E47" s="41"/>
      <c r="F47" s="43"/>
      <c r="I47" s="47"/>
      <c r="J47" s="47"/>
      <c r="K47" s="47"/>
      <c r="L47" s="49"/>
    </row>
    <row r="48" spans="1:12" x14ac:dyDescent="0.3">
      <c r="C48" s="41"/>
      <c r="D48" s="41"/>
      <c r="E48" s="41"/>
      <c r="F48" s="43"/>
      <c r="I48" s="47"/>
      <c r="J48" s="47"/>
      <c r="K48" s="47"/>
      <c r="L48" s="49"/>
    </row>
    <row r="49" spans="3:12" x14ac:dyDescent="0.3">
      <c r="C49" s="41"/>
      <c r="D49" s="41"/>
      <c r="E49" s="41"/>
      <c r="F49" s="43"/>
      <c r="I49" s="47"/>
      <c r="J49" s="47"/>
      <c r="K49" s="47"/>
      <c r="L49" s="49"/>
    </row>
    <row r="50" spans="3:12" x14ac:dyDescent="0.3">
      <c r="C50" s="41"/>
      <c r="D50" s="41"/>
      <c r="E50" s="41"/>
      <c r="F50" s="43"/>
      <c r="I50" s="47"/>
      <c r="J50" s="47"/>
      <c r="K50" s="47"/>
      <c r="L50" s="49"/>
    </row>
    <row r="51" spans="3:12" x14ac:dyDescent="0.3">
      <c r="C51" s="41"/>
      <c r="D51" s="41"/>
      <c r="E51" s="41"/>
      <c r="F51" s="43"/>
      <c r="I51" s="47"/>
      <c r="J51" s="47"/>
      <c r="K51" s="47"/>
      <c r="L51" s="49"/>
    </row>
    <row r="52" spans="3:12" x14ac:dyDescent="0.3">
      <c r="C52" s="41"/>
      <c r="D52" s="41"/>
      <c r="E52" s="41"/>
      <c r="F52" s="43"/>
      <c r="I52" s="47"/>
      <c r="J52" s="47"/>
      <c r="K52" s="47"/>
      <c r="L52" s="49"/>
    </row>
    <row r="53" spans="3:12" x14ac:dyDescent="0.3">
      <c r="C53" s="41"/>
      <c r="D53" s="41"/>
      <c r="E53" s="41"/>
      <c r="F53" s="43"/>
      <c r="I53" s="47"/>
      <c r="J53" s="47"/>
      <c r="K53" s="47"/>
      <c r="L53" s="49"/>
    </row>
    <row r="54" spans="3:12" x14ac:dyDescent="0.3">
      <c r="C54" s="41"/>
      <c r="D54" s="41"/>
      <c r="E54" s="41"/>
      <c r="F54" s="43"/>
      <c r="I54" s="47"/>
      <c r="J54" s="47"/>
      <c r="K54" s="47"/>
      <c r="L54" s="49"/>
    </row>
    <row r="55" spans="3:12" x14ac:dyDescent="0.3">
      <c r="C55" s="41"/>
      <c r="D55" s="41"/>
      <c r="E55" s="41"/>
      <c r="F55" s="43"/>
      <c r="I55" s="47"/>
      <c r="J55" s="47"/>
      <c r="K55" s="47"/>
      <c r="L55" s="49"/>
    </row>
    <row r="56" spans="3:12" x14ac:dyDescent="0.3">
      <c r="C56" s="41"/>
      <c r="D56" s="41"/>
      <c r="E56" s="41"/>
      <c r="F56" s="43"/>
      <c r="I56" s="47"/>
      <c r="J56" s="47"/>
      <c r="K56" s="47"/>
      <c r="L56" s="49"/>
    </row>
    <row r="57" spans="3:12" x14ac:dyDescent="0.3">
      <c r="C57" s="41"/>
      <c r="D57" s="41"/>
      <c r="E57" s="41"/>
      <c r="F57" s="43"/>
      <c r="I57" s="47"/>
      <c r="J57" s="47"/>
      <c r="K57" s="47"/>
      <c r="L57" s="49"/>
    </row>
    <row r="58" spans="3:12" x14ac:dyDescent="0.3">
      <c r="C58" s="41"/>
      <c r="D58" s="41"/>
      <c r="E58" s="41"/>
      <c r="F58" s="43"/>
      <c r="I58" s="47"/>
      <c r="J58" s="47"/>
      <c r="K58" s="47"/>
      <c r="L58" s="49"/>
    </row>
    <row r="59" spans="3:12" x14ac:dyDescent="0.3">
      <c r="C59" s="41"/>
      <c r="D59" s="41"/>
      <c r="E59" s="41"/>
      <c r="F59" s="43"/>
      <c r="I59" s="47"/>
      <c r="J59" s="47"/>
      <c r="K59" s="47"/>
      <c r="L59" s="49"/>
    </row>
    <row r="60" spans="3:12" x14ac:dyDescent="0.3">
      <c r="C60" s="41"/>
      <c r="D60" s="41"/>
      <c r="E60" s="41"/>
      <c r="F60" s="43"/>
      <c r="I60" s="47"/>
      <c r="J60" s="47"/>
      <c r="K60" s="47"/>
      <c r="L60" s="49"/>
    </row>
    <row r="61" spans="3:12" x14ac:dyDescent="0.3">
      <c r="C61" s="41"/>
      <c r="D61" s="41"/>
      <c r="E61" s="41"/>
      <c r="F61" s="43"/>
      <c r="I61" s="47"/>
      <c r="J61" s="47"/>
      <c r="K61" s="47"/>
      <c r="L61" s="49"/>
    </row>
    <row r="62" spans="3:12" x14ac:dyDescent="0.3">
      <c r="C62" s="41"/>
      <c r="D62" s="41"/>
      <c r="E62" s="41"/>
      <c r="F62" s="43"/>
      <c r="I62" s="47"/>
      <c r="J62" s="47"/>
      <c r="K62" s="47"/>
      <c r="L62" s="49"/>
    </row>
    <row r="63" spans="3:12" x14ac:dyDescent="0.3">
      <c r="C63" s="41"/>
      <c r="D63" s="41"/>
      <c r="E63" s="41"/>
      <c r="F63" s="43"/>
      <c r="I63" s="47"/>
      <c r="J63" s="47"/>
      <c r="K63" s="47"/>
      <c r="L63" s="49"/>
    </row>
    <row r="64" spans="3:12" x14ac:dyDescent="0.3">
      <c r="C64" s="41"/>
      <c r="D64" s="41"/>
      <c r="E64" s="41"/>
      <c r="F64" s="43"/>
      <c r="I64" s="47"/>
      <c r="J64" s="47"/>
      <c r="K64" s="47"/>
      <c r="L64" s="49"/>
    </row>
    <row r="65" spans="3:12" x14ac:dyDescent="0.3">
      <c r="C65" s="41"/>
      <c r="D65" s="41"/>
      <c r="E65" s="41"/>
      <c r="F65" s="43"/>
      <c r="I65" s="47"/>
      <c r="J65" s="47"/>
      <c r="K65" s="47"/>
      <c r="L65" s="49"/>
    </row>
    <row r="66" spans="3:12" x14ac:dyDescent="0.3">
      <c r="C66" s="41"/>
      <c r="D66" s="41"/>
      <c r="E66" s="41"/>
      <c r="F66" s="43"/>
      <c r="I66" s="47"/>
      <c r="J66" s="47"/>
      <c r="K66" s="47"/>
      <c r="L66" s="49"/>
    </row>
    <row r="67" spans="3:12" x14ac:dyDescent="0.3">
      <c r="C67" s="41"/>
      <c r="D67" s="41"/>
      <c r="E67" s="41"/>
      <c r="F67" s="43"/>
      <c r="I67" s="47"/>
      <c r="J67" s="47"/>
      <c r="K67" s="47"/>
      <c r="L67" s="49"/>
    </row>
    <row r="68" spans="3:12" x14ac:dyDescent="0.3">
      <c r="C68" s="41"/>
      <c r="D68" s="41"/>
      <c r="E68" s="41"/>
      <c r="F68" s="43"/>
      <c r="I68" s="47"/>
      <c r="J68" s="47"/>
      <c r="K68" s="47"/>
      <c r="L68" s="49"/>
    </row>
    <row r="69" spans="3:12" x14ac:dyDescent="0.3">
      <c r="C69" s="41"/>
      <c r="D69" s="41"/>
      <c r="E69" s="41"/>
      <c r="F69" s="43"/>
      <c r="I69" s="47"/>
      <c r="J69" s="47"/>
      <c r="K69" s="47"/>
      <c r="L69" s="49"/>
    </row>
    <row r="70" spans="3:12" x14ac:dyDescent="0.3">
      <c r="C70" s="41"/>
      <c r="D70" s="41"/>
      <c r="E70" s="41"/>
      <c r="F70" s="43"/>
      <c r="I70" s="47"/>
      <c r="J70" s="47"/>
      <c r="K70" s="47"/>
      <c r="L70" s="49"/>
    </row>
    <row r="71" spans="3:12" x14ac:dyDescent="0.3">
      <c r="C71" s="41"/>
      <c r="D71" s="41"/>
      <c r="E71" s="41"/>
      <c r="F71" s="43"/>
      <c r="I71" s="47"/>
      <c r="J71" s="47"/>
      <c r="K71" s="47"/>
      <c r="L71" s="49"/>
    </row>
    <row r="72" spans="3:12" x14ac:dyDescent="0.3">
      <c r="C72" s="41"/>
      <c r="D72" s="41"/>
      <c r="E72" s="41"/>
      <c r="F72" s="43"/>
      <c r="I72" s="47"/>
      <c r="J72" s="47"/>
      <c r="K72" s="47"/>
      <c r="L72" s="49"/>
    </row>
    <row r="73" spans="3:12" x14ac:dyDescent="0.3">
      <c r="C73" s="41"/>
      <c r="D73" s="41"/>
      <c r="E73" s="41"/>
      <c r="F73" s="43"/>
      <c r="I73" s="47"/>
      <c r="J73" s="47"/>
      <c r="K73" s="47"/>
      <c r="L73" s="49"/>
    </row>
    <row r="74" spans="3:12" x14ac:dyDescent="0.3">
      <c r="C74" s="41"/>
      <c r="D74" s="41"/>
      <c r="E74" s="41"/>
      <c r="F74" s="43"/>
      <c r="I74" s="47"/>
      <c r="J74" s="47"/>
      <c r="K74" s="47"/>
      <c r="L74" s="49"/>
    </row>
    <row r="75" spans="3:12" x14ac:dyDescent="0.3">
      <c r="C75" s="41"/>
      <c r="D75" s="41"/>
      <c r="E75" s="41"/>
      <c r="F75" s="43"/>
      <c r="I75" s="47"/>
      <c r="J75" s="47"/>
      <c r="K75" s="47"/>
      <c r="L75" s="49"/>
    </row>
    <row r="76" spans="3:12" x14ac:dyDescent="0.3">
      <c r="C76" s="41"/>
      <c r="D76" s="41"/>
      <c r="E76" s="41"/>
      <c r="F76" s="43"/>
      <c r="I76" s="47"/>
      <c r="J76" s="47"/>
      <c r="K76" s="47"/>
      <c r="L76" s="49"/>
    </row>
    <row r="77" spans="3:12" x14ac:dyDescent="0.3">
      <c r="C77" s="41"/>
      <c r="D77" s="41"/>
      <c r="E77" s="41"/>
      <c r="F77" s="43"/>
      <c r="I77" s="47"/>
      <c r="J77" s="47"/>
      <c r="K77" s="47"/>
      <c r="L77" s="49"/>
    </row>
    <row r="78" spans="3:12" x14ac:dyDescent="0.3">
      <c r="C78" s="41"/>
      <c r="D78" s="41"/>
      <c r="E78" s="41"/>
      <c r="F78" s="43"/>
      <c r="I78" s="47"/>
      <c r="J78" s="47"/>
      <c r="K78" s="47"/>
      <c r="L78" s="49"/>
    </row>
    <row r="79" spans="3:12" x14ac:dyDescent="0.3">
      <c r="C79" s="41"/>
      <c r="D79" s="41"/>
      <c r="E79" s="41"/>
      <c r="F79" s="43"/>
      <c r="I79" s="47"/>
      <c r="J79" s="47"/>
      <c r="K79" s="47"/>
      <c r="L79" s="49"/>
    </row>
    <row r="80" spans="3:12" x14ac:dyDescent="0.3">
      <c r="C80" s="41"/>
      <c r="D80" s="41"/>
      <c r="E80" s="41"/>
      <c r="F80" s="43"/>
      <c r="I80" s="47"/>
      <c r="J80" s="47"/>
      <c r="K80" s="47"/>
      <c r="L80" s="49"/>
    </row>
    <row r="81" spans="3:12" x14ac:dyDescent="0.3">
      <c r="C81" s="41"/>
      <c r="D81" s="41"/>
      <c r="E81" s="41"/>
      <c r="F81" s="43"/>
      <c r="I81" s="47"/>
      <c r="J81" s="47"/>
      <c r="K81" s="47"/>
      <c r="L81" s="49"/>
    </row>
    <row r="82" spans="3:12" x14ac:dyDescent="0.3">
      <c r="C82" s="41"/>
      <c r="D82" s="41"/>
      <c r="E82" s="41"/>
      <c r="F82" s="43"/>
      <c r="I82" s="47"/>
      <c r="J82" s="47"/>
      <c r="K82" s="47"/>
      <c r="L82" s="49"/>
    </row>
    <row r="83" spans="3:12" x14ac:dyDescent="0.3">
      <c r="C83" s="41"/>
      <c r="D83" s="41"/>
      <c r="E83" s="41"/>
      <c r="F83" s="43"/>
      <c r="I83" s="47"/>
      <c r="J83" s="47"/>
      <c r="K83" s="47"/>
      <c r="L83" s="49"/>
    </row>
    <row r="84" spans="3:12" x14ac:dyDescent="0.3">
      <c r="C84" s="41"/>
      <c r="D84" s="41"/>
      <c r="E84" s="41"/>
      <c r="F84" s="43"/>
      <c r="I84" s="47"/>
      <c r="J84" s="47"/>
      <c r="K84" s="47"/>
      <c r="L84" s="49"/>
    </row>
    <row r="85" spans="3:12" x14ac:dyDescent="0.3">
      <c r="C85" s="41"/>
      <c r="D85" s="41"/>
      <c r="E85" s="41"/>
      <c r="F85" s="43"/>
      <c r="I85" s="47"/>
      <c r="J85" s="47"/>
      <c r="K85" s="47"/>
      <c r="L85" s="49"/>
    </row>
    <row r="86" spans="3:12" x14ac:dyDescent="0.3">
      <c r="C86" s="41"/>
      <c r="D86" s="41"/>
      <c r="E86" s="41"/>
      <c r="F86" s="43"/>
      <c r="I86" s="47"/>
      <c r="J86" s="47"/>
      <c r="K86" s="47"/>
      <c r="L86" s="49"/>
    </row>
    <row r="87" spans="3:12" x14ac:dyDescent="0.3">
      <c r="C87" s="41"/>
      <c r="D87" s="41"/>
      <c r="E87" s="41"/>
      <c r="F87" s="43"/>
      <c r="I87" s="47"/>
      <c r="J87" s="47"/>
      <c r="K87" s="47"/>
      <c r="L87" s="49"/>
    </row>
    <row r="88" spans="3:12" x14ac:dyDescent="0.3">
      <c r="C88" s="41"/>
      <c r="D88" s="41"/>
      <c r="E88" s="41"/>
      <c r="F88" s="43"/>
      <c r="I88" s="47"/>
      <c r="J88" s="47"/>
      <c r="K88" s="47"/>
      <c r="L88" s="49"/>
    </row>
    <row r="89" spans="3:12" x14ac:dyDescent="0.3">
      <c r="C89" s="41"/>
      <c r="D89" s="41"/>
      <c r="E89" s="41"/>
      <c r="F89" s="43"/>
      <c r="I89" s="47"/>
      <c r="J89" s="47"/>
      <c r="K89" s="47"/>
      <c r="L89" s="49"/>
    </row>
    <row r="90" spans="3:12" x14ac:dyDescent="0.3">
      <c r="C90" s="41"/>
      <c r="D90" s="41"/>
      <c r="E90" s="41"/>
      <c r="F90" s="43"/>
      <c r="I90" s="47"/>
      <c r="J90" s="47"/>
      <c r="K90" s="47"/>
      <c r="L90" s="49"/>
    </row>
    <row r="91" spans="3:12" x14ac:dyDescent="0.3">
      <c r="C91" s="41"/>
      <c r="D91" s="41"/>
      <c r="E91" s="41"/>
      <c r="F91" s="43"/>
      <c r="I91" s="47"/>
      <c r="J91" s="47"/>
      <c r="K91" s="47"/>
      <c r="L91" s="49"/>
    </row>
    <row r="92" spans="3:12" x14ac:dyDescent="0.3">
      <c r="C92" s="41"/>
      <c r="D92" s="41"/>
      <c r="E92" s="41"/>
      <c r="F92" s="43"/>
      <c r="I92" s="47"/>
      <c r="J92" s="47"/>
      <c r="K92" s="47"/>
      <c r="L92" s="49"/>
    </row>
    <row r="93" spans="3:12" x14ac:dyDescent="0.3">
      <c r="C93" s="41"/>
      <c r="D93" s="41"/>
      <c r="E93" s="41"/>
      <c r="F93" s="43"/>
      <c r="I93" s="47"/>
      <c r="J93" s="47"/>
      <c r="K93" s="47"/>
      <c r="L93" s="49"/>
    </row>
    <row r="94" spans="3:12" x14ac:dyDescent="0.3">
      <c r="C94" s="41"/>
      <c r="D94" s="41"/>
      <c r="E94" s="41"/>
      <c r="F94" s="43"/>
      <c r="I94" s="47"/>
      <c r="J94" s="47"/>
      <c r="K94" s="47"/>
      <c r="L94" s="49"/>
    </row>
    <row r="95" spans="3:12" x14ac:dyDescent="0.3">
      <c r="C95" s="41"/>
      <c r="D95" s="41"/>
      <c r="E95" s="41"/>
      <c r="F95" s="43"/>
      <c r="I95" s="47"/>
      <c r="J95" s="47"/>
      <c r="K95" s="47"/>
      <c r="L95" s="49"/>
    </row>
    <row r="96" spans="3:12" x14ac:dyDescent="0.3">
      <c r="C96" s="41"/>
      <c r="D96" s="41"/>
      <c r="E96" s="41"/>
      <c r="F96" s="43"/>
      <c r="I96" s="47"/>
      <c r="J96" s="47"/>
      <c r="K96" s="47"/>
      <c r="L96" s="49"/>
    </row>
    <row r="97" spans="3:12" x14ac:dyDescent="0.3">
      <c r="C97" s="41"/>
      <c r="D97" s="41"/>
      <c r="E97" s="41"/>
      <c r="F97" s="43"/>
      <c r="I97" s="47"/>
      <c r="J97" s="47"/>
      <c r="K97" s="47"/>
      <c r="L97" s="49"/>
    </row>
    <row r="98" spans="3:12" x14ac:dyDescent="0.3">
      <c r="C98" s="41"/>
      <c r="D98" s="41"/>
      <c r="E98" s="41"/>
      <c r="F98" s="43"/>
    </row>
    <row r="99" spans="3:12" x14ac:dyDescent="0.3">
      <c r="C99" s="41"/>
      <c r="D99" s="41"/>
      <c r="E99" s="41"/>
      <c r="F99" s="43"/>
    </row>
    <row r="100" spans="3:12" x14ac:dyDescent="0.3">
      <c r="C100" s="41"/>
      <c r="D100" s="41"/>
      <c r="E100" s="41"/>
      <c r="F100" s="43"/>
    </row>
    <row r="101" spans="3:12" x14ac:dyDescent="0.3">
      <c r="C101" s="41"/>
      <c r="D101" s="41"/>
      <c r="E101" s="41"/>
      <c r="F101" s="43"/>
    </row>
    <row r="102" spans="3:12" x14ac:dyDescent="0.3">
      <c r="C102" s="41"/>
      <c r="D102" s="41"/>
      <c r="E102" s="41"/>
      <c r="F102" s="43"/>
    </row>
    <row r="103" spans="3:12" x14ac:dyDescent="0.3">
      <c r="C103" s="41"/>
      <c r="D103" s="41"/>
      <c r="E103" s="41"/>
      <c r="F103" s="43"/>
    </row>
    <row r="104" spans="3:12" x14ac:dyDescent="0.3">
      <c r="C104" s="41"/>
      <c r="D104" s="41"/>
      <c r="E104" s="41"/>
      <c r="F104" s="43"/>
    </row>
    <row r="105" spans="3:12" x14ac:dyDescent="0.3">
      <c r="C105" s="41"/>
      <c r="D105" s="41"/>
      <c r="E105" s="41"/>
      <c r="F105" s="43"/>
    </row>
    <row r="106" spans="3:12" x14ac:dyDescent="0.3">
      <c r="C106" s="41"/>
      <c r="D106" s="41"/>
      <c r="E106" s="41"/>
      <c r="F106" s="43"/>
    </row>
    <row r="107" spans="3:12" x14ac:dyDescent="0.3">
      <c r="C107" s="41"/>
      <c r="D107" s="41"/>
      <c r="E107" s="41"/>
      <c r="F107" s="43"/>
    </row>
    <row r="108" spans="3:12" x14ac:dyDescent="0.3">
      <c r="C108" s="41"/>
      <c r="D108" s="41"/>
      <c r="E108" s="41"/>
      <c r="F108" s="43"/>
    </row>
    <row r="109" spans="3:12" x14ac:dyDescent="0.3">
      <c r="C109" s="41"/>
      <c r="D109" s="41"/>
      <c r="E109" s="41"/>
      <c r="F109" s="43"/>
    </row>
    <row r="110" spans="3:12" x14ac:dyDescent="0.3">
      <c r="C110" s="41"/>
      <c r="D110" s="41"/>
      <c r="E110" s="41"/>
      <c r="F110" s="43"/>
    </row>
    <row r="111" spans="3:12" x14ac:dyDescent="0.3">
      <c r="C111" s="41"/>
      <c r="D111" s="41"/>
      <c r="E111" s="41"/>
      <c r="F111" s="43"/>
    </row>
    <row r="112" spans="3:12" x14ac:dyDescent="0.3">
      <c r="C112" s="41"/>
      <c r="D112" s="41"/>
      <c r="E112" s="41"/>
      <c r="F112" s="43"/>
    </row>
    <row r="113" spans="3:6" x14ac:dyDescent="0.3">
      <c r="C113" s="41"/>
      <c r="D113" s="41"/>
      <c r="E113" s="41"/>
      <c r="F113" s="43"/>
    </row>
    <row r="114" spans="3:6" x14ac:dyDescent="0.3">
      <c r="C114" s="41"/>
      <c r="D114" s="41"/>
      <c r="E114" s="41"/>
      <c r="F114" s="43"/>
    </row>
    <row r="115" spans="3:6" x14ac:dyDescent="0.3">
      <c r="C115" s="41"/>
      <c r="D115" s="41"/>
      <c r="E115" s="41"/>
      <c r="F115" s="43"/>
    </row>
    <row r="116" spans="3:6" x14ac:dyDescent="0.3">
      <c r="C116" s="41"/>
      <c r="D116" s="41"/>
      <c r="E116" s="41"/>
      <c r="F116" s="43"/>
    </row>
    <row r="117" spans="3:6" x14ac:dyDescent="0.3">
      <c r="C117" s="41"/>
      <c r="D117" s="41"/>
      <c r="E117" s="41"/>
      <c r="F117" s="43"/>
    </row>
    <row r="118" spans="3:6" x14ac:dyDescent="0.3">
      <c r="C118" s="41"/>
      <c r="D118" s="41"/>
      <c r="E118" s="41"/>
      <c r="F118" s="43"/>
    </row>
    <row r="119" spans="3:6" x14ac:dyDescent="0.3">
      <c r="C119" s="41"/>
      <c r="D119" s="41"/>
      <c r="E119" s="41"/>
      <c r="F119" s="43"/>
    </row>
    <row r="120" spans="3:6" x14ac:dyDescent="0.3">
      <c r="C120" s="41"/>
      <c r="D120" s="41"/>
      <c r="E120" s="41"/>
      <c r="F120" s="43"/>
    </row>
    <row r="121" spans="3:6" x14ac:dyDescent="0.3">
      <c r="C121" s="41"/>
      <c r="D121" s="41"/>
      <c r="E121" s="41"/>
      <c r="F121" s="43"/>
    </row>
    <row r="122" spans="3:6" x14ac:dyDescent="0.3">
      <c r="C122" s="41"/>
      <c r="D122" s="41"/>
      <c r="E122" s="41"/>
      <c r="F122" s="43"/>
    </row>
    <row r="123" spans="3:6" x14ac:dyDescent="0.3">
      <c r="C123" s="41"/>
      <c r="D123" s="41"/>
      <c r="E123" s="41"/>
      <c r="F123" s="43"/>
    </row>
    <row r="124" spans="3:6" x14ac:dyDescent="0.3">
      <c r="C124" s="41"/>
      <c r="D124" s="41"/>
      <c r="E124" s="41"/>
      <c r="F124" s="43"/>
    </row>
    <row r="125" spans="3:6" x14ac:dyDescent="0.3">
      <c r="C125" s="41"/>
      <c r="D125" s="41"/>
      <c r="E125" s="41"/>
      <c r="F125" s="43"/>
    </row>
    <row r="126" spans="3:6" x14ac:dyDescent="0.3">
      <c r="C126" s="41"/>
      <c r="D126" s="41"/>
      <c r="E126" s="41"/>
      <c r="F126" s="43"/>
    </row>
    <row r="127" spans="3:6" x14ac:dyDescent="0.3">
      <c r="C127" s="41"/>
      <c r="D127" s="41"/>
      <c r="E127" s="41"/>
      <c r="F127" s="43"/>
    </row>
    <row r="128" spans="3:6" x14ac:dyDescent="0.3">
      <c r="C128" s="41"/>
      <c r="D128" s="41"/>
      <c r="E128" s="41"/>
      <c r="F128" s="43"/>
    </row>
    <row r="129" spans="3:6" x14ac:dyDescent="0.3">
      <c r="C129" s="41"/>
      <c r="D129" s="41"/>
      <c r="E129" s="41"/>
      <c r="F129" s="43"/>
    </row>
    <row r="130" spans="3:6" x14ac:dyDescent="0.3">
      <c r="C130" s="41"/>
      <c r="D130" s="41"/>
      <c r="E130" s="41"/>
      <c r="F130" s="43"/>
    </row>
    <row r="131" spans="3:6" x14ac:dyDescent="0.3">
      <c r="C131" s="41"/>
      <c r="D131" s="41"/>
      <c r="E131" s="41"/>
      <c r="F131" s="43"/>
    </row>
    <row r="132" spans="3:6" x14ac:dyDescent="0.3">
      <c r="C132" s="41"/>
      <c r="D132" s="41"/>
      <c r="E132" s="41"/>
      <c r="F132" s="43"/>
    </row>
    <row r="133" spans="3:6" x14ac:dyDescent="0.3">
      <c r="C133" s="41"/>
      <c r="D133" s="41"/>
      <c r="E133" s="41"/>
      <c r="F133" s="43"/>
    </row>
    <row r="134" spans="3:6" x14ac:dyDescent="0.3">
      <c r="C134" s="41"/>
      <c r="D134" s="41"/>
      <c r="E134" s="41"/>
      <c r="F134" s="43"/>
    </row>
    <row r="135" spans="3:6" x14ac:dyDescent="0.3">
      <c r="C135" s="41"/>
      <c r="D135" s="41"/>
      <c r="E135" s="41"/>
      <c r="F135" s="43"/>
    </row>
    <row r="136" spans="3:6" x14ac:dyDescent="0.3">
      <c r="C136" s="41"/>
      <c r="D136" s="41"/>
      <c r="E136" s="41"/>
      <c r="F136" s="43"/>
    </row>
    <row r="137" spans="3:6" x14ac:dyDescent="0.3">
      <c r="C137" s="41"/>
      <c r="D137" s="41"/>
      <c r="E137" s="41"/>
      <c r="F137" s="43"/>
    </row>
    <row r="138" spans="3:6" x14ac:dyDescent="0.3">
      <c r="C138" s="41"/>
      <c r="D138" s="41"/>
      <c r="E138" s="41"/>
      <c r="F138" s="43"/>
    </row>
    <row r="139" spans="3:6" x14ac:dyDescent="0.3">
      <c r="C139" s="41"/>
      <c r="D139" s="41"/>
      <c r="E139" s="41"/>
      <c r="F139" s="43"/>
    </row>
    <row r="140" spans="3:6" x14ac:dyDescent="0.3">
      <c r="C140" s="41"/>
      <c r="D140" s="41"/>
      <c r="E140" s="41"/>
      <c r="F140" s="43"/>
    </row>
    <row r="141" spans="3:6" x14ac:dyDescent="0.3">
      <c r="C141" s="41"/>
      <c r="D141" s="41"/>
      <c r="E141" s="41"/>
      <c r="F141" s="43"/>
    </row>
    <row r="142" spans="3:6" x14ac:dyDescent="0.3">
      <c r="C142" s="41"/>
      <c r="D142" s="41"/>
      <c r="E142" s="41"/>
      <c r="F142" s="43"/>
    </row>
    <row r="143" spans="3:6" x14ac:dyDescent="0.3">
      <c r="C143" s="41"/>
      <c r="D143" s="41"/>
      <c r="E143" s="41"/>
      <c r="F143" s="43"/>
    </row>
    <row r="144" spans="3:6" x14ac:dyDescent="0.3">
      <c r="C144" s="41"/>
      <c r="D144" s="41"/>
      <c r="E144" s="41"/>
      <c r="F144" s="43"/>
    </row>
    <row r="145" spans="3:6" x14ac:dyDescent="0.3">
      <c r="C145" s="41"/>
      <c r="D145" s="41"/>
      <c r="E145" s="41"/>
      <c r="F145" s="43"/>
    </row>
    <row r="146" spans="3:6" x14ac:dyDescent="0.3">
      <c r="C146" s="41"/>
      <c r="D146" s="41"/>
      <c r="E146" s="41"/>
      <c r="F146" s="43"/>
    </row>
    <row r="147" spans="3:6" x14ac:dyDescent="0.3">
      <c r="C147" s="41"/>
      <c r="D147" s="41"/>
      <c r="E147" s="41"/>
      <c r="F147" s="43"/>
    </row>
    <row r="148" spans="3:6" x14ac:dyDescent="0.3">
      <c r="C148" s="41"/>
      <c r="D148" s="41"/>
      <c r="E148" s="41"/>
      <c r="F148" s="43"/>
    </row>
    <row r="149" spans="3:6" x14ac:dyDescent="0.3">
      <c r="C149" s="41"/>
      <c r="D149" s="41"/>
      <c r="E149" s="41"/>
      <c r="F149" s="43"/>
    </row>
    <row r="150" spans="3:6" x14ac:dyDescent="0.3">
      <c r="C150" s="41"/>
      <c r="D150" s="41"/>
      <c r="E150" s="41"/>
      <c r="F150" s="43"/>
    </row>
    <row r="151" spans="3:6" x14ac:dyDescent="0.3">
      <c r="C151" s="41"/>
      <c r="D151" s="41"/>
      <c r="E151" s="41"/>
      <c r="F151" s="43"/>
    </row>
    <row r="152" spans="3:6" x14ac:dyDescent="0.3">
      <c r="C152" s="41"/>
      <c r="D152" s="41"/>
      <c r="E152" s="41"/>
      <c r="F152" s="43"/>
    </row>
    <row r="153" spans="3:6" x14ac:dyDescent="0.3">
      <c r="C153" s="41"/>
      <c r="D153" s="41"/>
      <c r="E153" s="41"/>
      <c r="F153" s="43"/>
    </row>
    <row r="154" spans="3:6" x14ac:dyDescent="0.3">
      <c r="C154" s="41"/>
      <c r="D154" s="41"/>
      <c r="E154" s="41"/>
      <c r="F154" s="43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B73AA-DA26-4C20-90A4-F50F5703E7EF}">
  <dimension ref="A1:K154"/>
  <sheetViews>
    <sheetView zoomScaleNormal="100" workbookViewId="0">
      <selection sqref="A1:E1"/>
    </sheetView>
  </sheetViews>
  <sheetFormatPr baseColWidth="10" defaultColWidth="8.88671875" defaultRowHeight="14.4" x14ac:dyDescent="0.3"/>
  <cols>
    <col min="1" max="2" width="22.21875" style="40" customWidth="1"/>
    <col min="3" max="4" width="22.21875" style="44" customWidth="1"/>
    <col min="5" max="5" width="11.109375" style="45" customWidth="1"/>
    <col min="6" max="7" width="22.21875" style="46" customWidth="1"/>
    <col min="8" max="9" width="22.21875" style="50" customWidth="1"/>
    <col min="10" max="10" width="11.109375" style="51" customWidth="1"/>
    <col min="11" max="16384" width="8.88671875" style="5"/>
  </cols>
  <sheetData>
    <row r="1" spans="1:11" ht="15" thickBot="1" x14ac:dyDescent="0.35">
      <c r="A1" s="112" t="s">
        <v>217</v>
      </c>
      <c r="B1" s="112"/>
      <c r="C1" s="112"/>
      <c r="D1" s="112"/>
      <c r="E1" s="113"/>
      <c r="F1" s="122" t="s">
        <v>374</v>
      </c>
      <c r="G1" s="114"/>
      <c r="H1" s="114"/>
      <c r="I1" s="114"/>
      <c r="J1" s="115"/>
    </row>
    <row r="2" spans="1:11" ht="15" thickBot="1" x14ac:dyDescent="0.35">
      <c r="A2" s="116" t="s">
        <v>0</v>
      </c>
      <c r="B2" s="117"/>
      <c r="C2" s="117"/>
      <c r="D2" s="117"/>
      <c r="E2" s="118"/>
      <c r="F2" s="119" t="s">
        <v>2</v>
      </c>
      <c r="G2" s="120"/>
      <c r="H2" s="120"/>
      <c r="I2" s="120"/>
      <c r="J2" s="121"/>
    </row>
    <row r="3" spans="1:11" x14ac:dyDescent="0.3">
      <c r="A3" s="23" t="s">
        <v>163</v>
      </c>
      <c r="B3" s="24" t="s">
        <v>164</v>
      </c>
      <c r="C3" s="25" t="s">
        <v>129</v>
      </c>
      <c r="D3" s="26" t="s">
        <v>80</v>
      </c>
      <c r="E3" s="27" t="s">
        <v>1</v>
      </c>
      <c r="F3" s="20" t="s">
        <v>163</v>
      </c>
      <c r="G3" s="20" t="s">
        <v>164</v>
      </c>
      <c r="H3" s="21" t="s">
        <v>129</v>
      </c>
      <c r="I3" s="21" t="s">
        <v>80</v>
      </c>
      <c r="J3" s="22" t="s">
        <v>1</v>
      </c>
    </row>
    <row r="4" spans="1:11" x14ac:dyDescent="0.3">
      <c r="A4" s="32"/>
      <c r="B4" s="32"/>
      <c r="C4" s="37"/>
      <c r="D4" s="38"/>
      <c r="E4" s="39"/>
      <c r="F4" s="11"/>
      <c r="G4" s="11"/>
      <c r="H4" s="47"/>
      <c r="I4" s="69"/>
      <c r="J4" s="49"/>
    </row>
    <row r="5" spans="1:11" x14ac:dyDescent="0.3">
      <c r="A5" s="32"/>
      <c r="B5" s="32"/>
      <c r="C5" s="41"/>
      <c r="D5" s="68"/>
      <c r="E5" s="43"/>
      <c r="F5" s="11"/>
      <c r="G5" s="11"/>
      <c r="H5" s="47"/>
      <c r="I5" s="69"/>
      <c r="J5" s="49"/>
      <c r="K5" s="19"/>
    </row>
    <row r="6" spans="1:11" x14ac:dyDescent="0.3">
      <c r="A6" s="32"/>
      <c r="B6" s="32"/>
      <c r="C6" s="41"/>
      <c r="D6" s="68"/>
      <c r="E6" s="43"/>
      <c r="F6" s="11"/>
      <c r="G6" s="11"/>
      <c r="H6" s="47"/>
      <c r="I6" s="69"/>
      <c r="J6" s="49"/>
      <c r="K6" s="19"/>
    </row>
    <row r="7" spans="1:11" x14ac:dyDescent="0.3">
      <c r="A7" s="32"/>
      <c r="B7" s="32"/>
      <c r="C7" s="41"/>
      <c r="D7" s="68"/>
      <c r="E7" s="43"/>
      <c r="F7" s="11"/>
      <c r="G7" s="11"/>
      <c r="H7" s="47"/>
      <c r="I7" s="69"/>
      <c r="J7" s="49"/>
      <c r="K7" s="19"/>
    </row>
    <row r="8" spans="1:11" x14ac:dyDescent="0.3">
      <c r="A8" s="32"/>
      <c r="B8" s="32"/>
      <c r="C8" s="41"/>
      <c r="D8" s="68"/>
      <c r="E8" s="43"/>
      <c r="F8" s="11"/>
      <c r="G8" s="11"/>
      <c r="H8" s="47"/>
      <c r="I8" s="69"/>
      <c r="J8" s="49"/>
      <c r="K8" s="19"/>
    </row>
    <row r="9" spans="1:11" x14ac:dyDescent="0.3">
      <c r="A9" s="32"/>
      <c r="B9" s="32"/>
      <c r="C9" s="41"/>
      <c r="D9" s="68"/>
      <c r="E9" s="43"/>
      <c r="F9" s="66"/>
      <c r="G9" s="66"/>
      <c r="H9" s="47"/>
      <c r="I9" s="69"/>
      <c r="J9" s="49"/>
    </row>
    <row r="10" spans="1:11" x14ac:dyDescent="0.3">
      <c r="A10" s="32"/>
      <c r="B10" s="32"/>
      <c r="C10" s="41"/>
      <c r="D10" s="68"/>
      <c r="E10" s="43"/>
      <c r="F10" s="11"/>
      <c r="G10" s="11"/>
      <c r="H10" s="47"/>
      <c r="I10" s="69"/>
      <c r="J10" s="49"/>
    </row>
    <row r="11" spans="1:11" x14ac:dyDescent="0.3">
      <c r="A11" s="32"/>
      <c r="B11" s="32"/>
      <c r="C11" s="41"/>
      <c r="D11" s="68"/>
      <c r="E11" s="43"/>
      <c r="F11" s="11"/>
      <c r="G11" s="11"/>
      <c r="H11" s="47"/>
      <c r="I11" s="69"/>
      <c r="J11" s="49"/>
    </row>
    <row r="12" spans="1:11" x14ac:dyDescent="0.3">
      <c r="A12" s="32"/>
      <c r="B12" s="32"/>
      <c r="C12" s="41"/>
      <c r="D12" s="68"/>
      <c r="E12" s="43"/>
      <c r="H12" s="47"/>
      <c r="I12" s="48"/>
      <c r="J12" s="49"/>
    </row>
    <row r="13" spans="1:11" x14ac:dyDescent="0.3">
      <c r="A13" s="32"/>
      <c r="B13" s="32"/>
      <c r="C13" s="41"/>
      <c r="D13" s="68"/>
      <c r="E13" s="43"/>
      <c r="H13" s="47"/>
      <c r="I13" s="47"/>
      <c r="J13" s="49"/>
    </row>
    <row r="14" spans="1:11" x14ac:dyDescent="0.3">
      <c r="A14" s="32"/>
      <c r="B14" s="32"/>
      <c r="C14" s="41"/>
      <c r="D14" s="68"/>
      <c r="E14" s="43"/>
      <c r="H14" s="47"/>
      <c r="I14" s="47"/>
      <c r="J14" s="49"/>
    </row>
    <row r="15" spans="1:11" x14ac:dyDescent="0.3">
      <c r="A15" s="32"/>
      <c r="B15" s="32"/>
      <c r="C15" s="41"/>
      <c r="D15" s="68"/>
      <c r="E15" s="43"/>
      <c r="H15" s="47"/>
      <c r="I15" s="47"/>
      <c r="J15" s="49"/>
    </row>
    <row r="16" spans="1:11" x14ac:dyDescent="0.3">
      <c r="A16" s="32"/>
      <c r="B16" s="32"/>
      <c r="C16" s="41"/>
      <c r="D16" s="68"/>
      <c r="E16" s="43"/>
      <c r="H16" s="47"/>
      <c r="I16" s="47"/>
      <c r="J16" s="49"/>
    </row>
    <row r="17" spans="3:10" x14ac:dyDescent="0.3">
      <c r="C17" s="41"/>
      <c r="D17" s="41"/>
      <c r="E17" s="43"/>
      <c r="H17" s="47"/>
      <c r="I17" s="47"/>
      <c r="J17" s="49"/>
    </row>
    <row r="18" spans="3:10" x14ac:dyDescent="0.3">
      <c r="C18" s="41"/>
      <c r="D18" s="41"/>
      <c r="E18" s="43"/>
      <c r="H18" s="47"/>
      <c r="I18" s="47"/>
      <c r="J18" s="49"/>
    </row>
    <row r="19" spans="3:10" x14ac:dyDescent="0.3">
      <c r="C19" s="41"/>
      <c r="D19" s="41"/>
      <c r="E19" s="43"/>
      <c r="H19" s="47"/>
      <c r="I19" s="47"/>
      <c r="J19" s="49"/>
    </row>
    <row r="20" spans="3:10" x14ac:dyDescent="0.3">
      <c r="C20" s="41"/>
      <c r="D20" s="41"/>
      <c r="E20" s="43"/>
      <c r="H20" s="47"/>
      <c r="I20" s="47"/>
      <c r="J20" s="49"/>
    </row>
    <row r="21" spans="3:10" x14ac:dyDescent="0.3">
      <c r="C21" s="41"/>
      <c r="D21" s="41"/>
      <c r="E21" s="43"/>
      <c r="H21" s="47"/>
      <c r="I21" s="47"/>
      <c r="J21" s="49"/>
    </row>
    <row r="22" spans="3:10" x14ac:dyDescent="0.3">
      <c r="C22" s="41"/>
      <c r="D22" s="41"/>
      <c r="E22" s="43"/>
      <c r="H22" s="47"/>
      <c r="I22" s="47"/>
      <c r="J22" s="49"/>
    </row>
    <row r="23" spans="3:10" x14ac:dyDescent="0.3">
      <c r="C23" s="41"/>
      <c r="D23" s="41"/>
      <c r="E23" s="43"/>
      <c r="H23" s="47"/>
      <c r="I23" s="47"/>
      <c r="J23" s="49"/>
    </row>
    <row r="24" spans="3:10" x14ac:dyDescent="0.3">
      <c r="C24" s="41"/>
      <c r="D24" s="41"/>
      <c r="E24" s="43"/>
      <c r="H24" s="47"/>
      <c r="I24" s="47"/>
      <c r="J24" s="49"/>
    </row>
    <row r="25" spans="3:10" x14ac:dyDescent="0.3">
      <c r="C25" s="41"/>
      <c r="D25" s="41"/>
      <c r="E25" s="43"/>
      <c r="H25" s="47"/>
      <c r="I25" s="47"/>
      <c r="J25" s="49"/>
    </row>
    <row r="26" spans="3:10" x14ac:dyDescent="0.3">
      <c r="C26" s="41"/>
      <c r="D26" s="41"/>
      <c r="E26" s="43"/>
      <c r="H26" s="47"/>
      <c r="I26" s="47"/>
      <c r="J26" s="49"/>
    </row>
    <row r="27" spans="3:10" x14ac:dyDescent="0.3">
      <c r="C27" s="41"/>
      <c r="D27" s="41"/>
      <c r="E27" s="43"/>
      <c r="H27" s="47"/>
      <c r="I27" s="47"/>
      <c r="J27" s="49"/>
    </row>
    <row r="28" spans="3:10" x14ac:dyDescent="0.3">
      <c r="C28" s="41"/>
      <c r="D28" s="41"/>
      <c r="E28" s="43"/>
      <c r="H28" s="47"/>
      <c r="I28" s="47"/>
      <c r="J28" s="49"/>
    </row>
    <row r="29" spans="3:10" x14ac:dyDescent="0.3">
      <c r="C29" s="41"/>
      <c r="D29" s="41"/>
      <c r="E29" s="43"/>
      <c r="H29" s="47"/>
      <c r="I29" s="47"/>
      <c r="J29" s="49"/>
    </row>
    <row r="30" spans="3:10" x14ac:dyDescent="0.3">
      <c r="C30" s="41"/>
      <c r="D30" s="41"/>
      <c r="E30" s="43"/>
      <c r="H30" s="47"/>
      <c r="I30" s="47"/>
      <c r="J30" s="49"/>
    </row>
    <row r="31" spans="3:10" x14ac:dyDescent="0.3">
      <c r="C31" s="41"/>
      <c r="D31" s="41"/>
      <c r="E31" s="43"/>
      <c r="H31" s="47"/>
      <c r="I31" s="47"/>
      <c r="J31" s="49"/>
    </row>
    <row r="32" spans="3:10" x14ac:dyDescent="0.3">
      <c r="C32" s="41"/>
      <c r="D32" s="41"/>
      <c r="E32" s="43"/>
      <c r="H32" s="47"/>
      <c r="I32" s="47"/>
      <c r="J32" s="49"/>
    </row>
    <row r="33" spans="3:10" x14ac:dyDescent="0.3">
      <c r="C33" s="41"/>
      <c r="D33" s="41"/>
      <c r="E33" s="43"/>
      <c r="H33" s="47"/>
      <c r="I33" s="47"/>
      <c r="J33" s="49"/>
    </row>
    <row r="34" spans="3:10" x14ac:dyDescent="0.3">
      <c r="C34" s="41"/>
      <c r="D34" s="41"/>
      <c r="E34" s="43"/>
      <c r="H34" s="47"/>
      <c r="I34" s="47"/>
      <c r="J34" s="49"/>
    </row>
    <row r="35" spans="3:10" x14ac:dyDescent="0.3">
      <c r="C35" s="41"/>
      <c r="D35" s="41"/>
      <c r="E35" s="43"/>
      <c r="H35" s="47"/>
      <c r="I35" s="47"/>
      <c r="J35" s="49"/>
    </row>
    <row r="36" spans="3:10" x14ac:dyDescent="0.3">
      <c r="C36" s="41"/>
      <c r="D36" s="41"/>
      <c r="E36" s="43"/>
      <c r="H36" s="47"/>
      <c r="I36" s="47"/>
      <c r="J36" s="49"/>
    </row>
    <row r="37" spans="3:10" x14ac:dyDescent="0.3">
      <c r="C37" s="41"/>
      <c r="D37" s="41"/>
      <c r="E37" s="43"/>
      <c r="H37" s="47"/>
      <c r="I37" s="47"/>
      <c r="J37" s="49"/>
    </row>
    <row r="38" spans="3:10" x14ac:dyDescent="0.3">
      <c r="C38" s="41"/>
      <c r="D38" s="41"/>
      <c r="E38" s="43"/>
      <c r="H38" s="47"/>
      <c r="I38" s="47"/>
      <c r="J38" s="49"/>
    </row>
    <row r="39" spans="3:10" x14ac:dyDescent="0.3">
      <c r="C39" s="41"/>
      <c r="D39" s="41"/>
      <c r="E39" s="43"/>
      <c r="H39" s="47"/>
      <c r="I39" s="47"/>
      <c r="J39" s="49"/>
    </row>
    <row r="40" spans="3:10" x14ac:dyDescent="0.3">
      <c r="C40" s="41"/>
      <c r="D40" s="41"/>
      <c r="E40" s="43"/>
      <c r="H40" s="47"/>
      <c r="I40" s="47"/>
      <c r="J40" s="49"/>
    </row>
    <row r="41" spans="3:10" x14ac:dyDescent="0.3">
      <c r="C41" s="41"/>
      <c r="D41" s="41"/>
      <c r="E41" s="43"/>
      <c r="H41" s="47"/>
      <c r="I41" s="47"/>
      <c r="J41" s="49"/>
    </row>
    <row r="42" spans="3:10" x14ac:dyDescent="0.3">
      <c r="C42" s="41"/>
      <c r="D42" s="41"/>
      <c r="E42" s="43"/>
      <c r="H42" s="47"/>
      <c r="I42" s="47"/>
      <c r="J42" s="49"/>
    </row>
    <row r="43" spans="3:10" x14ac:dyDescent="0.3">
      <c r="C43" s="41"/>
      <c r="D43" s="41"/>
      <c r="E43" s="43"/>
      <c r="H43" s="47"/>
      <c r="I43" s="47"/>
      <c r="J43" s="49"/>
    </row>
    <row r="44" spans="3:10" x14ac:dyDescent="0.3">
      <c r="C44" s="41"/>
      <c r="D44" s="41"/>
      <c r="E44" s="43"/>
      <c r="H44" s="47"/>
      <c r="I44" s="47"/>
      <c r="J44" s="49"/>
    </row>
    <row r="45" spans="3:10" x14ac:dyDescent="0.3">
      <c r="C45" s="41"/>
      <c r="D45" s="41"/>
      <c r="E45" s="43"/>
      <c r="H45" s="47"/>
      <c r="I45" s="47"/>
      <c r="J45" s="49"/>
    </row>
    <row r="46" spans="3:10" x14ac:dyDescent="0.3">
      <c r="C46" s="41"/>
      <c r="D46" s="41"/>
      <c r="E46" s="43"/>
      <c r="H46" s="47"/>
      <c r="I46" s="47"/>
      <c r="J46" s="49"/>
    </row>
    <row r="47" spans="3:10" x14ac:dyDescent="0.3">
      <c r="C47" s="41"/>
      <c r="D47" s="41"/>
      <c r="E47" s="43"/>
      <c r="H47" s="47"/>
      <c r="I47" s="47"/>
      <c r="J47" s="49"/>
    </row>
    <row r="48" spans="3:10" x14ac:dyDescent="0.3">
      <c r="C48" s="41"/>
      <c r="D48" s="41"/>
      <c r="E48" s="43"/>
      <c r="H48" s="47"/>
      <c r="I48" s="47"/>
      <c r="J48" s="49"/>
    </row>
    <row r="49" spans="3:10" x14ac:dyDescent="0.3">
      <c r="C49" s="41"/>
      <c r="D49" s="41"/>
      <c r="E49" s="43"/>
      <c r="H49" s="47"/>
      <c r="I49" s="47"/>
      <c r="J49" s="49"/>
    </row>
    <row r="50" spans="3:10" x14ac:dyDescent="0.3">
      <c r="C50" s="41"/>
      <c r="D50" s="41"/>
      <c r="E50" s="43"/>
      <c r="H50" s="47"/>
      <c r="I50" s="47"/>
      <c r="J50" s="49"/>
    </row>
    <row r="51" spans="3:10" x14ac:dyDescent="0.3">
      <c r="C51" s="41"/>
      <c r="D51" s="41"/>
      <c r="E51" s="43"/>
      <c r="H51" s="47"/>
      <c r="I51" s="47"/>
      <c r="J51" s="49"/>
    </row>
    <row r="52" spans="3:10" x14ac:dyDescent="0.3">
      <c r="C52" s="41"/>
      <c r="D52" s="41"/>
      <c r="E52" s="43"/>
      <c r="H52" s="47"/>
      <c r="I52" s="47"/>
      <c r="J52" s="49"/>
    </row>
    <row r="53" spans="3:10" x14ac:dyDescent="0.3">
      <c r="C53" s="41"/>
      <c r="D53" s="41"/>
      <c r="E53" s="43"/>
      <c r="H53" s="47"/>
      <c r="I53" s="47"/>
      <c r="J53" s="49"/>
    </row>
    <row r="54" spans="3:10" x14ac:dyDescent="0.3">
      <c r="C54" s="41"/>
      <c r="D54" s="41"/>
      <c r="E54" s="43"/>
      <c r="H54" s="47"/>
      <c r="I54" s="47"/>
      <c r="J54" s="49"/>
    </row>
    <row r="55" spans="3:10" x14ac:dyDescent="0.3">
      <c r="C55" s="41"/>
      <c r="D55" s="41"/>
      <c r="E55" s="43"/>
      <c r="H55" s="47"/>
      <c r="I55" s="47"/>
      <c r="J55" s="49"/>
    </row>
    <row r="56" spans="3:10" x14ac:dyDescent="0.3">
      <c r="C56" s="41"/>
      <c r="D56" s="41"/>
      <c r="E56" s="43"/>
      <c r="H56" s="47"/>
      <c r="I56" s="47"/>
      <c r="J56" s="49"/>
    </row>
    <row r="57" spans="3:10" x14ac:dyDescent="0.3">
      <c r="C57" s="41"/>
      <c r="D57" s="41"/>
      <c r="E57" s="43"/>
      <c r="H57" s="47"/>
      <c r="I57" s="47"/>
      <c r="J57" s="49"/>
    </row>
    <row r="58" spans="3:10" x14ac:dyDescent="0.3">
      <c r="C58" s="41"/>
      <c r="D58" s="41"/>
      <c r="E58" s="43"/>
      <c r="H58" s="47"/>
      <c r="I58" s="47"/>
      <c r="J58" s="49"/>
    </row>
    <row r="59" spans="3:10" x14ac:dyDescent="0.3">
      <c r="C59" s="41"/>
      <c r="D59" s="41"/>
      <c r="E59" s="43"/>
      <c r="H59" s="47"/>
      <c r="I59" s="47"/>
      <c r="J59" s="49"/>
    </row>
    <row r="60" spans="3:10" x14ac:dyDescent="0.3">
      <c r="C60" s="41"/>
      <c r="D60" s="41"/>
      <c r="E60" s="43"/>
      <c r="H60" s="47"/>
      <c r="I60" s="47"/>
      <c r="J60" s="49"/>
    </row>
    <row r="61" spans="3:10" x14ac:dyDescent="0.3">
      <c r="C61" s="41"/>
      <c r="D61" s="41"/>
      <c r="E61" s="43"/>
      <c r="H61" s="47"/>
      <c r="I61" s="47"/>
      <c r="J61" s="49"/>
    </row>
    <row r="62" spans="3:10" x14ac:dyDescent="0.3">
      <c r="C62" s="41"/>
      <c r="D62" s="41"/>
      <c r="E62" s="43"/>
      <c r="H62" s="47"/>
      <c r="I62" s="47"/>
      <c r="J62" s="49"/>
    </row>
    <row r="63" spans="3:10" x14ac:dyDescent="0.3">
      <c r="C63" s="41"/>
      <c r="D63" s="41"/>
      <c r="E63" s="43"/>
      <c r="H63" s="47"/>
      <c r="I63" s="47"/>
      <c r="J63" s="49"/>
    </row>
    <row r="64" spans="3:10" x14ac:dyDescent="0.3">
      <c r="C64" s="41"/>
      <c r="D64" s="41"/>
      <c r="E64" s="43"/>
      <c r="H64" s="47"/>
      <c r="I64" s="47"/>
      <c r="J64" s="49"/>
    </row>
    <row r="65" spans="3:10" x14ac:dyDescent="0.3">
      <c r="C65" s="41"/>
      <c r="D65" s="41"/>
      <c r="E65" s="43"/>
      <c r="H65" s="47"/>
      <c r="I65" s="47"/>
      <c r="J65" s="49"/>
    </row>
    <row r="66" spans="3:10" x14ac:dyDescent="0.3">
      <c r="C66" s="41"/>
      <c r="D66" s="41"/>
      <c r="E66" s="43"/>
      <c r="H66" s="47"/>
      <c r="I66" s="47"/>
      <c r="J66" s="49"/>
    </row>
    <row r="67" spans="3:10" x14ac:dyDescent="0.3">
      <c r="C67" s="41"/>
      <c r="D67" s="41"/>
      <c r="E67" s="43"/>
      <c r="H67" s="47"/>
      <c r="I67" s="47"/>
      <c r="J67" s="49"/>
    </row>
    <row r="68" spans="3:10" x14ac:dyDescent="0.3">
      <c r="C68" s="41"/>
      <c r="D68" s="41"/>
      <c r="E68" s="43"/>
      <c r="H68" s="47"/>
      <c r="I68" s="47"/>
      <c r="J68" s="49"/>
    </row>
    <row r="69" spans="3:10" x14ac:dyDescent="0.3">
      <c r="C69" s="41"/>
      <c r="D69" s="41"/>
      <c r="E69" s="43"/>
      <c r="H69" s="47"/>
      <c r="I69" s="47"/>
      <c r="J69" s="49"/>
    </row>
    <row r="70" spans="3:10" x14ac:dyDescent="0.3">
      <c r="C70" s="41"/>
      <c r="D70" s="41"/>
      <c r="E70" s="43"/>
      <c r="H70" s="47"/>
      <c r="I70" s="47"/>
      <c r="J70" s="49"/>
    </row>
    <row r="71" spans="3:10" x14ac:dyDescent="0.3">
      <c r="C71" s="41"/>
      <c r="D71" s="41"/>
      <c r="E71" s="43"/>
      <c r="H71" s="47"/>
      <c r="I71" s="47"/>
      <c r="J71" s="49"/>
    </row>
    <row r="72" spans="3:10" x14ac:dyDescent="0.3">
      <c r="C72" s="41"/>
      <c r="D72" s="41"/>
      <c r="E72" s="43"/>
      <c r="H72" s="47"/>
      <c r="I72" s="47"/>
      <c r="J72" s="49"/>
    </row>
    <row r="73" spans="3:10" x14ac:dyDescent="0.3">
      <c r="C73" s="41"/>
      <c r="D73" s="41"/>
      <c r="E73" s="43"/>
      <c r="H73" s="47"/>
      <c r="I73" s="47"/>
      <c r="J73" s="49"/>
    </row>
    <row r="74" spans="3:10" x14ac:dyDescent="0.3">
      <c r="C74" s="41"/>
      <c r="D74" s="41"/>
      <c r="E74" s="43"/>
      <c r="H74" s="47"/>
      <c r="I74" s="47"/>
      <c r="J74" s="49"/>
    </row>
    <row r="75" spans="3:10" x14ac:dyDescent="0.3">
      <c r="C75" s="41"/>
      <c r="D75" s="41"/>
      <c r="E75" s="43"/>
      <c r="H75" s="47"/>
      <c r="I75" s="47"/>
      <c r="J75" s="49"/>
    </row>
    <row r="76" spans="3:10" x14ac:dyDescent="0.3">
      <c r="C76" s="41"/>
      <c r="D76" s="41"/>
      <c r="E76" s="43"/>
      <c r="H76" s="47"/>
      <c r="I76" s="47"/>
      <c r="J76" s="49"/>
    </row>
    <row r="77" spans="3:10" x14ac:dyDescent="0.3">
      <c r="C77" s="41"/>
      <c r="D77" s="41"/>
      <c r="E77" s="43"/>
      <c r="H77" s="47"/>
      <c r="I77" s="47"/>
      <c r="J77" s="49"/>
    </row>
    <row r="78" spans="3:10" x14ac:dyDescent="0.3">
      <c r="C78" s="41"/>
      <c r="D78" s="41"/>
      <c r="E78" s="43"/>
      <c r="H78" s="47"/>
      <c r="I78" s="47"/>
      <c r="J78" s="49"/>
    </row>
    <row r="79" spans="3:10" x14ac:dyDescent="0.3">
      <c r="C79" s="41"/>
      <c r="D79" s="41"/>
      <c r="E79" s="43"/>
      <c r="H79" s="47"/>
      <c r="I79" s="47"/>
      <c r="J79" s="49"/>
    </row>
    <row r="80" spans="3:10" x14ac:dyDescent="0.3">
      <c r="C80" s="41"/>
      <c r="D80" s="41"/>
      <c r="E80" s="43"/>
      <c r="H80" s="47"/>
      <c r="I80" s="47"/>
      <c r="J80" s="49"/>
    </row>
    <row r="81" spans="3:10" x14ac:dyDescent="0.3">
      <c r="C81" s="41"/>
      <c r="D81" s="41"/>
      <c r="E81" s="43"/>
      <c r="H81" s="47"/>
      <c r="I81" s="47"/>
      <c r="J81" s="49"/>
    </row>
    <row r="82" spans="3:10" x14ac:dyDescent="0.3">
      <c r="C82" s="41"/>
      <c r="D82" s="41"/>
      <c r="E82" s="43"/>
      <c r="H82" s="47"/>
      <c r="I82" s="47"/>
      <c r="J82" s="49"/>
    </row>
    <row r="83" spans="3:10" x14ac:dyDescent="0.3">
      <c r="C83" s="41"/>
      <c r="D83" s="41"/>
      <c r="E83" s="43"/>
      <c r="H83" s="47"/>
      <c r="I83" s="47"/>
      <c r="J83" s="49"/>
    </row>
    <row r="84" spans="3:10" x14ac:dyDescent="0.3">
      <c r="C84" s="41"/>
      <c r="D84" s="41"/>
      <c r="E84" s="43"/>
      <c r="H84" s="47"/>
      <c r="I84" s="47"/>
      <c r="J84" s="49"/>
    </row>
    <row r="85" spans="3:10" x14ac:dyDescent="0.3">
      <c r="C85" s="41"/>
      <c r="D85" s="41"/>
      <c r="E85" s="43"/>
      <c r="H85" s="47"/>
      <c r="I85" s="47"/>
      <c r="J85" s="49"/>
    </row>
    <row r="86" spans="3:10" x14ac:dyDescent="0.3">
      <c r="C86" s="41"/>
      <c r="D86" s="41"/>
      <c r="E86" s="43"/>
      <c r="H86" s="47"/>
      <c r="I86" s="47"/>
      <c r="J86" s="49"/>
    </row>
    <row r="87" spans="3:10" x14ac:dyDescent="0.3">
      <c r="C87" s="41"/>
      <c r="D87" s="41"/>
      <c r="E87" s="43"/>
      <c r="H87" s="47"/>
      <c r="I87" s="47"/>
      <c r="J87" s="49"/>
    </row>
    <row r="88" spans="3:10" x14ac:dyDescent="0.3">
      <c r="C88" s="41"/>
      <c r="D88" s="41"/>
      <c r="E88" s="43"/>
      <c r="H88" s="47"/>
      <c r="I88" s="47"/>
      <c r="J88" s="49"/>
    </row>
    <row r="89" spans="3:10" x14ac:dyDescent="0.3">
      <c r="C89" s="41"/>
      <c r="D89" s="41"/>
      <c r="E89" s="43"/>
      <c r="H89" s="47"/>
      <c r="I89" s="47"/>
      <c r="J89" s="49"/>
    </row>
    <row r="90" spans="3:10" x14ac:dyDescent="0.3">
      <c r="C90" s="41"/>
      <c r="D90" s="41"/>
      <c r="E90" s="43"/>
      <c r="H90" s="47"/>
      <c r="I90" s="47"/>
      <c r="J90" s="49"/>
    </row>
    <row r="91" spans="3:10" x14ac:dyDescent="0.3">
      <c r="C91" s="41"/>
      <c r="D91" s="41"/>
      <c r="E91" s="43"/>
      <c r="H91" s="47"/>
      <c r="I91" s="47"/>
      <c r="J91" s="49"/>
    </row>
    <row r="92" spans="3:10" x14ac:dyDescent="0.3">
      <c r="C92" s="41"/>
      <c r="D92" s="41"/>
      <c r="E92" s="43"/>
      <c r="H92" s="47"/>
      <c r="I92" s="47"/>
      <c r="J92" s="49"/>
    </row>
    <row r="93" spans="3:10" x14ac:dyDescent="0.3">
      <c r="C93" s="41"/>
      <c r="D93" s="41"/>
      <c r="E93" s="43"/>
      <c r="H93" s="47"/>
      <c r="I93" s="47"/>
      <c r="J93" s="49"/>
    </row>
    <row r="94" spans="3:10" x14ac:dyDescent="0.3">
      <c r="C94" s="41"/>
      <c r="D94" s="41"/>
      <c r="E94" s="43"/>
      <c r="H94" s="47"/>
      <c r="I94" s="47"/>
      <c r="J94" s="49"/>
    </row>
    <row r="95" spans="3:10" x14ac:dyDescent="0.3">
      <c r="C95" s="41"/>
      <c r="D95" s="41"/>
      <c r="E95" s="43"/>
      <c r="H95" s="47"/>
      <c r="I95" s="47"/>
      <c r="J95" s="49"/>
    </row>
    <row r="96" spans="3:10" x14ac:dyDescent="0.3">
      <c r="C96" s="41"/>
      <c r="D96" s="41"/>
      <c r="E96" s="43"/>
      <c r="H96" s="47"/>
      <c r="I96" s="47"/>
      <c r="J96" s="49"/>
    </row>
    <row r="97" spans="3:10" x14ac:dyDescent="0.3">
      <c r="C97" s="41"/>
      <c r="D97" s="41"/>
      <c r="E97" s="43"/>
      <c r="H97" s="47"/>
      <c r="I97" s="47"/>
      <c r="J97" s="49"/>
    </row>
    <row r="98" spans="3:10" x14ac:dyDescent="0.3">
      <c r="C98" s="41"/>
      <c r="D98" s="41"/>
      <c r="E98" s="43"/>
    </row>
    <row r="99" spans="3:10" x14ac:dyDescent="0.3">
      <c r="C99" s="41"/>
      <c r="D99" s="41"/>
      <c r="E99" s="43"/>
    </row>
    <row r="100" spans="3:10" x14ac:dyDescent="0.3">
      <c r="C100" s="41"/>
      <c r="D100" s="41"/>
      <c r="E100" s="43"/>
    </row>
    <row r="101" spans="3:10" x14ac:dyDescent="0.3">
      <c r="C101" s="41"/>
      <c r="D101" s="41"/>
      <c r="E101" s="43"/>
    </row>
    <row r="102" spans="3:10" x14ac:dyDescent="0.3">
      <c r="C102" s="41"/>
      <c r="D102" s="41"/>
      <c r="E102" s="43"/>
    </row>
    <row r="103" spans="3:10" x14ac:dyDescent="0.3">
      <c r="C103" s="41"/>
      <c r="D103" s="41"/>
      <c r="E103" s="43"/>
    </row>
    <row r="104" spans="3:10" x14ac:dyDescent="0.3">
      <c r="C104" s="41"/>
      <c r="D104" s="41"/>
      <c r="E104" s="43"/>
    </row>
    <row r="105" spans="3:10" x14ac:dyDescent="0.3">
      <c r="C105" s="41"/>
      <c r="D105" s="41"/>
      <c r="E105" s="43"/>
    </row>
    <row r="106" spans="3:10" x14ac:dyDescent="0.3">
      <c r="C106" s="41"/>
      <c r="D106" s="41"/>
      <c r="E106" s="43"/>
    </row>
    <row r="107" spans="3:10" x14ac:dyDescent="0.3">
      <c r="C107" s="41"/>
      <c r="D107" s="41"/>
      <c r="E107" s="43"/>
    </row>
    <row r="108" spans="3:10" x14ac:dyDescent="0.3">
      <c r="C108" s="41"/>
      <c r="D108" s="41"/>
      <c r="E108" s="43"/>
    </row>
    <row r="109" spans="3:10" x14ac:dyDescent="0.3">
      <c r="C109" s="41"/>
      <c r="D109" s="41"/>
      <c r="E109" s="43"/>
    </row>
    <row r="110" spans="3:10" x14ac:dyDescent="0.3">
      <c r="C110" s="41"/>
      <c r="D110" s="41"/>
      <c r="E110" s="43"/>
    </row>
    <row r="111" spans="3:10" x14ac:dyDescent="0.3">
      <c r="C111" s="41"/>
      <c r="D111" s="41"/>
      <c r="E111" s="43"/>
    </row>
    <row r="112" spans="3:10" x14ac:dyDescent="0.3">
      <c r="C112" s="41"/>
      <c r="D112" s="41"/>
      <c r="E112" s="43"/>
    </row>
    <row r="113" spans="3:5" x14ac:dyDescent="0.3">
      <c r="C113" s="41"/>
      <c r="D113" s="41"/>
      <c r="E113" s="43"/>
    </row>
    <row r="114" spans="3:5" x14ac:dyDescent="0.3">
      <c r="C114" s="41"/>
      <c r="D114" s="41"/>
      <c r="E114" s="43"/>
    </row>
    <row r="115" spans="3:5" x14ac:dyDescent="0.3">
      <c r="C115" s="41"/>
      <c r="D115" s="41"/>
      <c r="E115" s="43"/>
    </row>
    <row r="116" spans="3:5" x14ac:dyDescent="0.3">
      <c r="C116" s="41"/>
      <c r="D116" s="41"/>
      <c r="E116" s="43"/>
    </row>
    <row r="117" spans="3:5" x14ac:dyDescent="0.3">
      <c r="C117" s="41"/>
      <c r="D117" s="41"/>
      <c r="E117" s="43"/>
    </row>
    <row r="118" spans="3:5" x14ac:dyDescent="0.3">
      <c r="C118" s="41"/>
      <c r="D118" s="41"/>
      <c r="E118" s="43"/>
    </row>
    <row r="119" spans="3:5" x14ac:dyDescent="0.3">
      <c r="C119" s="41"/>
      <c r="D119" s="41"/>
      <c r="E119" s="43"/>
    </row>
    <row r="120" spans="3:5" x14ac:dyDescent="0.3">
      <c r="C120" s="41"/>
      <c r="D120" s="41"/>
      <c r="E120" s="43"/>
    </row>
    <row r="121" spans="3:5" x14ac:dyDescent="0.3">
      <c r="C121" s="41"/>
      <c r="D121" s="41"/>
      <c r="E121" s="43"/>
    </row>
    <row r="122" spans="3:5" x14ac:dyDescent="0.3">
      <c r="C122" s="41"/>
      <c r="D122" s="41"/>
      <c r="E122" s="43"/>
    </row>
    <row r="123" spans="3:5" x14ac:dyDescent="0.3">
      <c r="C123" s="41"/>
      <c r="D123" s="41"/>
      <c r="E123" s="43"/>
    </row>
    <row r="124" spans="3:5" x14ac:dyDescent="0.3">
      <c r="C124" s="41"/>
      <c r="D124" s="41"/>
      <c r="E124" s="43"/>
    </row>
    <row r="125" spans="3:5" x14ac:dyDescent="0.3">
      <c r="C125" s="41"/>
      <c r="D125" s="41"/>
      <c r="E125" s="43"/>
    </row>
    <row r="126" spans="3:5" x14ac:dyDescent="0.3">
      <c r="C126" s="41"/>
      <c r="D126" s="41"/>
      <c r="E126" s="43"/>
    </row>
    <row r="127" spans="3:5" x14ac:dyDescent="0.3">
      <c r="C127" s="41"/>
      <c r="D127" s="41"/>
      <c r="E127" s="43"/>
    </row>
    <row r="128" spans="3:5" x14ac:dyDescent="0.3">
      <c r="C128" s="41"/>
      <c r="D128" s="41"/>
      <c r="E128" s="43"/>
    </row>
    <row r="129" spans="3:5" x14ac:dyDescent="0.3">
      <c r="C129" s="41"/>
      <c r="D129" s="41"/>
      <c r="E129" s="43"/>
    </row>
    <row r="130" spans="3:5" x14ac:dyDescent="0.3">
      <c r="C130" s="41"/>
      <c r="D130" s="41"/>
      <c r="E130" s="43"/>
    </row>
    <row r="131" spans="3:5" x14ac:dyDescent="0.3">
      <c r="C131" s="41"/>
      <c r="D131" s="41"/>
      <c r="E131" s="43"/>
    </row>
    <row r="132" spans="3:5" x14ac:dyDescent="0.3">
      <c r="C132" s="41"/>
      <c r="D132" s="41"/>
      <c r="E132" s="43"/>
    </row>
    <row r="133" spans="3:5" x14ac:dyDescent="0.3">
      <c r="C133" s="41"/>
      <c r="D133" s="41"/>
      <c r="E133" s="43"/>
    </row>
    <row r="134" spans="3:5" x14ac:dyDescent="0.3">
      <c r="C134" s="41"/>
      <c r="D134" s="41"/>
      <c r="E134" s="43"/>
    </row>
    <row r="135" spans="3:5" x14ac:dyDescent="0.3">
      <c r="C135" s="41"/>
      <c r="D135" s="41"/>
      <c r="E135" s="43"/>
    </row>
    <row r="136" spans="3:5" x14ac:dyDescent="0.3">
      <c r="C136" s="41"/>
      <c r="D136" s="41"/>
      <c r="E136" s="43"/>
    </row>
    <row r="137" spans="3:5" x14ac:dyDescent="0.3">
      <c r="C137" s="41"/>
      <c r="D137" s="41"/>
      <c r="E137" s="43"/>
    </row>
    <row r="138" spans="3:5" x14ac:dyDescent="0.3">
      <c r="C138" s="41"/>
      <c r="D138" s="41"/>
      <c r="E138" s="43"/>
    </row>
    <row r="139" spans="3:5" x14ac:dyDescent="0.3">
      <c r="C139" s="41"/>
      <c r="D139" s="41"/>
      <c r="E139" s="43"/>
    </row>
    <row r="140" spans="3:5" x14ac:dyDescent="0.3">
      <c r="C140" s="41"/>
      <c r="D140" s="41"/>
      <c r="E140" s="43"/>
    </row>
    <row r="141" spans="3:5" x14ac:dyDescent="0.3">
      <c r="C141" s="41"/>
      <c r="D141" s="41"/>
      <c r="E141" s="43"/>
    </row>
    <row r="142" spans="3:5" x14ac:dyDescent="0.3">
      <c r="C142" s="41"/>
      <c r="D142" s="41"/>
      <c r="E142" s="43"/>
    </row>
    <row r="143" spans="3:5" x14ac:dyDescent="0.3">
      <c r="C143" s="41"/>
      <c r="D143" s="41"/>
      <c r="E143" s="43"/>
    </row>
    <row r="144" spans="3:5" x14ac:dyDescent="0.3">
      <c r="C144" s="41"/>
      <c r="D144" s="41"/>
      <c r="E144" s="43"/>
    </row>
    <row r="145" spans="3:5" x14ac:dyDescent="0.3">
      <c r="C145" s="41"/>
      <c r="D145" s="41"/>
      <c r="E145" s="43"/>
    </row>
    <row r="146" spans="3:5" x14ac:dyDescent="0.3">
      <c r="C146" s="41"/>
      <c r="D146" s="41"/>
      <c r="E146" s="43"/>
    </row>
    <row r="147" spans="3:5" x14ac:dyDescent="0.3">
      <c r="C147" s="41"/>
      <c r="D147" s="41"/>
      <c r="E147" s="43"/>
    </row>
    <row r="148" spans="3:5" x14ac:dyDescent="0.3">
      <c r="C148" s="41"/>
      <c r="D148" s="41"/>
      <c r="E148" s="43"/>
    </row>
    <row r="149" spans="3:5" x14ac:dyDescent="0.3">
      <c r="C149" s="41"/>
      <c r="D149" s="41"/>
      <c r="E149" s="43"/>
    </row>
    <row r="150" spans="3:5" x14ac:dyDescent="0.3">
      <c r="C150" s="41"/>
      <c r="D150" s="41"/>
      <c r="E150" s="43"/>
    </row>
    <row r="151" spans="3:5" x14ac:dyDescent="0.3">
      <c r="C151" s="41"/>
      <c r="D151" s="41"/>
      <c r="E151" s="43"/>
    </row>
    <row r="152" spans="3:5" x14ac:dyDescent="0.3">
      <c r="C152" s="41"/>
      <c r="D152" s="41"/>
      <c r="E152" s="43"/>
    </row>
    <row r="153" spans="3:5" x14ac:dyDescent="0.3">
      <c r="C153" s="41"/>
      <c r="D153" s="41"/>
      <c r="E153" s="43"/>
    </row>
    <row r="154" spans="3:5" x14ac:dyDescent="0.3">
      <c r="C154" s="41"/>
      <c r="D154" s="41"/>
      <c r="E154" s="43"/>
    </row>
  </sheetData>
  <mergeCells count="4">
    <mergeCell ref="F2:J2"/>
    <mergeCell ref="A2:E2"/>
    <mergeCell ref="A1:E1"/>
    <mergeCell ref="F1:J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8"/>
  <sheetViews>
    <sheetView zoomScaleNormal="100" workbookViewId="0"/>
  </sheetViews>
  <sheetFormatPr baseColWidth="10" defaultColWidth="8.88671875" defaultRowHeight="14.4" x14ac:dyDescent="0.3"/>
  <cols>
    <col min="1" max="1" width="6.6640625" style="33"/>
    <col min="2" max="2" width="22.44140625" style="32"/>
    <col min="3" max="3" width="22.44140625" style="32" customWidth="1"/>
    <col min="4" max="4" width="8.77734375" style="34" customWidth="1"/>
    <col min="5" max="5" width="6.6640625" style="35"/>
    <col min="6" max="9" width="6.6640625" style="36"/>
    <col min="10" max="10" width="6.6640625" style="36" customWidth="1"/>
    <col min="11" max="13" width="6.6640625" style="36"/>
    <col min="14" max="14" width="6.6640625" style="36" customWidth="1"/>
    <col min="15" max="15" width="6.6640625" style="36"/>
    <col min="16" max="16" width="22.44140625" style="137"/>
    <col min="17" max="1024" width="10.5546875" style="32"/>
    <col min="1025" max="16384" width="8.88671875" style="32"/>
  </cols>
  <sheetData>
    <row r="1" spans="1:16" ht="15" thickBot="1" x14ac:dyDescent="0.35">
      <c r="A1" s="28" t="s">
        <v>81</v>
      </c>
      <c r="B1" s="123" t="s">
        <v>82</v>
      </c>
      <c r="C1" s="124"/>
      <c r="D1" s="29" t="s">
        <v>85</v>
      </c>
      <c r="E1" s="30">
        <v>1</v>
      </c>
      <c r="F1" s="31">
        <v>2</v>
      </c>
      <c r="G1" s="31">
        <v>3</v>
      </c>
      <c r="H1" s="31">
        <v>4</v>
      </c>
      <c r="I1" s="31">
        <v>5</v>
      </c>
      <c r="J1" s="31">
        <v>6</v>
      </c>
      <c r="K1" s="31">
        <v>7</v>
      </c>
      <c r="L1" s="31">
        <v>8</v>
      </c>
      <c r="M1" s="31">
        <v>9</v>
      </c>
      <c r="N1" s="31">
        <v>10</v>
      </c>
      <c r="O1" s="31">
        <v>11</v>
      </c>
      <c r="P1" s="136" t="s">
        <v>1</v>
      </c>
    </row>
    <row r="2" spans="1:16" x14ac:dyDescent="0.3">
      <c r="A2" s="81"/>
      <c r="B2" s="85" t="s">
        <v>181</v>
      </c>
      <c r="C2" s="86" t="s">
        <v>18</v>
      </c>
      <c r="D2" s="83" t="s">
        <v>326</v>
      </c>
      <c r="E2" s="82">
        <v>12</v>
      </c>
      <c r="F2" s="36">
        <v>13</v>
      </c>
      <c r="P2" s="137">
        <f>SUM(E2:O2)</f>
        <v>25</v>
      </c>
    </row>
    <row r="3" spans="1:16" x14ac:dyDescent="0.3">
      <c r="A3" s="81"/>
      <c r="B3" s="87" t="s">
        <v>9</v>
      </c>
      <c r="C3" s="88" t="s">
        <v>10</v>
      </c>
      <c r="D3" s="84" t="s">
        <v>326</v>
      </c>
      <c r="E3" s="82">
        <v>9</v>
      </c>
      <c r="F3" s="36">
        <v>11</v>
      </c>
      <c r="P3" s="137">
        <f>SUM(E3:O3)</f>
        <v>20</v>
      </c>
    </row>
    <row r="4" spans="1:16" x14ac:dyDescent="0.3">
      <c r="A4" s="81"/>
      <c r="B4" s="87" t="s">
        <v>192</v>
      </c>
      <c r="C4" s="88" t="s">
        <v>4</v>
      </c>
      <c r="D4" s="84" t="s">
        <v>321</v>
      </c>
      <c r="E4" s="82">
        <v>5</v>
      </c>
      <c r="F4" s="36">
        <v>12</v>
      </c>
      <c r="P4" s="137">
        <f>SUM(E4:O4)</f>
        <v>17</v>
      </c>
    </row>
    <row r="5" spans="1:16" x14ac:dyDescent="0.3">
      <c r="A5" s="81"/>
      <c r="B5" s="87" t="s">
        <v>158</v>
      </c>
      <c r="C5" s="88" t="s">
        <v>28</v>
      </c>
      <c r="D5" s="84" t="s">
        <v>325</v>
      </c>
      <c r="E5" s="82">
        <v>6</v>
      </c>
      <c r="F5" s="36">
        <v>9</v>
      </c>
      <c r="P5" s="137">
        <f>SUM(E5:O5)</f>
        <v>15</v>
      </c>
    </row>
    <row r="6" spans="1:16" x14ac:dyDescent="0.3">
      <c r="A6" s="81"/>
      <c r="B6" s="87" t="s">
        <v>127</v>
      </c>
      <c r="C6" s="88" t="s">
        <v>55</v>
      </c>
      <c r="D6" s="84" t="s">
        <v>321</v>
      </c>
      <c r="E6" s="82"/>
      <c r="F6" s="36">
        <v>14</v>
      </c>
      <c r="P6" s="137">
        <f>SUM(E6:O6)</f>
        <v>14</v>
      </c>
    </row>
    <row r="7" spans="1:16" x14ac:dyDescent="0.3">
      <c r="A7" s="81"/>
      <c r="B7" s="87" t="s">
        <v>130</v>
      </c>
      <c r="C7" s="88" t="s">
        <v>282</v>
      </c>
      <c r="D7" s="84" t="s">
        <v>323</v>
      </c>
      <c r="E7" s="82">
        <v>11</v>
      </c>
      <c r="P7" s="137">
        <f>SUM(E7:O7)</f>
        <v>11</v>
      </c>
    </row>
    <row r="8" spans="1:16" x14ac:dyDescent="0.3">
      <c r="A8" s="81"/>
      <c r="B8" s="87" t="s">
        <v>184</v>
      </c>
      <c r="C8" s="88" t="s">
        <v>28</v>
      </c>
      <c r="D8" s="84" t="s">
        <v>323</v>
      </c>
      <c r="E8" s="82"/>
      <c r="F8" s="36">
        <v>10</v>
      </c>
      <c r="P8" s="137">
        <f>SUM(E8:O8)</f>
        <v>10</v>
      </c>
    </row>
    <row r="9" spans="1:16" x14ac:dyDescent="0.3">
      <c r="A9" s="81"/>
      <c r="B9" s="87" t="s">
        <v>7</v>
      </c>
      <c r="C9" s="88" t="s">
        <v>8</v>
      </c>
      <c r="D9" s="84" t="s">
        <v>326</v>
      </c>
      <c r="E9" s="82">
        <v>10</v>
      </c>
      <c r="P9" s="137">
        <f>SUM(E9:O9)</f>
        <v>10</v>
      </c>
    </row>
    <row r="10" spans="1:16" x14ac:dyDescent="0.3">
      <c r="A10" s="81"/>
      <c r="B10" s="87" t="s">
        <v>13</v>
      </c>
      <c r="C10" s="88" t="s">
        <v>283</v>
      </c>
      <c r="D10" s="84" t="s">
        <v>321</v>
      </c>
      <c r="E10" s="82"/>
      <c r="F10" s="36">
        <v>8</v>
      </c>
      <c r="P10" s="137">
        <f>SUM(E10:O10)</f>
        <v>8</v>
      </c>
    </row>
    <row r="11" spans="1:16" x14ac:dyDescent="0.3">
      <c r="A11" s="81"/>
      <c r="B11" s="87" t="s">
        <v>66</v>
      </c>
      <c r="C11" s="88" t="s">
        <v>67</v>
      </c>
      <c r="D11" s="84" t="s">
        <v>322</v>
      </c>
      <c r="E11" s="82">
        <v>8</v>
      </c>
      <c r="P11" s="137">
        <f>SUM(E11:O11)</f>
        <v>8</v>
      </c>
    </row>
    <row r="12" spans="1:16" x14ac:dyDescent="0.3">
      <c r="A12" s="81"/>
      <c r="B12" s="87" t="s">
        <v>105</v>
      </c>
      <c r="C12" s="88" t="s">
        <v>106</v>
      </c>
      <c r="D12" s="84" t="s">
        <v>326</v>
      </c>
      <c r="E12" s="82">
        <v>7</v>
      </c>
      <c r="P12" s="137">
        <f>SUM(E12:O12)</f>
        <v>7</v>
      </c>
    </row>
    <row r="13" spans="1:16" x14ac:dyDescent="0.3">
      <c r="A13" s="81"/>
      <c r="B13" s="87" t="s">
        <v>22</v>
      </c>
      <c r="C13" s="88" t="s">
        <v>23</v>
      </c>
      <c r="D13" s="84" t="s">
        <v>322</v>
      </c>
      <c r="E13" s="82"/>
      <c r="F13" s="36">
        <v>7</v>
      </c>
      <c r="P13" s="137">
        <f>SUM(E13:O13)</f>
        <v>7</v>
      </c>
    </row>
    <row r="14" spans="1:16" x14ac:dyDescent="0.3">
      <c r="A14" s="81"/>
      <c r="B14" s="87" t="s">
        <v>49</v>
      </c>
      <c r="C14" s="88" t="s">
        <v>50</v>
      </c>
      <c r="D14" s="84" t="s">
        <v>326</v>
      </c>
      <c r="E14" s="82">
        <v>1</v>
      </c>
      <c r="F14" s="36">
        <v>6</v>
      </c>
      <c r="P14" s="137">
        <f>SUM(E14:O14)</f>
        <v>7</v>
      </c>
    </row>
    <row r="15" spans="1:16" x14ac:dyDescent="0.3">
      <c r="A15" s="81"/>
      <c r="B15" s="87" t="s">
        <v>52</v>
      </c>
      <c r="C15" s="88" t="s">
        <v>53</v>
      </c>
      <c r="D15" s="84" t="s">
        <v>329</v>
      </c>
      <c r="E15" s="82"/>
      <c r="F15" s="36">
        <v>5</v>
      </c>
      <c r="P15" s="137">
        <f>SUM(E15:O15)</f>
        <v>5</v>
      </c>
    </row>
    <row r="16" spans="1:16" x14ac:dyDescent="0.3">
      <c r="A16" s="81"/>
      <c r="B16" s="87" t="s">
        <v>183</v>
      </c>
      <c r="C16" s="88" t="s">
        <v>59</v>
      </c>
      <c r="D16" s="84" t="s">
        <v>327</v>
      </c>
      <c r="E16" s="82"/>
      <c r="F16" s="36">
        <v>4</v>
      </c>
      <c r="P16" s="137">
        <f>SUM(E16:O16)</f>
        <v>4</v>
      </c>
    </row>
    <row r="17" spans="1:16" x14ac:dyDescent="0.3">
      <c r="A17" s="81"/>
      <c r="B17" s="87" t="s">
        <v>223</v>
      </c>
      <c r="C17" s="88" t="s">
        <v>224</v>
      </c>
      <c r="D17" s="84" t="s">
        <v>218</v>
      </c>
      <c r="E17" s="82">
        <v>4</v>
      </c>
      <c r="P17" s="137">
        <f>SUM(E17:O17)</f>
        <v>4</v>
      </c>
    </row>
    <row r="18" spans="1:16" x14ac:dyDescent="0.3">
      <c r="A18" s="81"/>
      <c r="B18" s="87" t="s">
        <v>110</v>
      </c>
      <c r="C18" s="88" t="s">
        <v>111</v>
      </c>
      <c r="D18" s="84" t="s">
        <v>329</v>
      </c>
      <c r="E18" s="82">
        <v>3</v>
      </c>
      <c r="P18" s="137">
        <f>SUM(E18:O18)</f>
        <v>3</v>
      </c>
    </row>
    <row r="19" spans="1:16" x14ac:dyDescent="0.3">
      <c r="A19" s="81"/>
      <c r="B19" s="87" t="s">
        <v>46</v>
      </c>
      <c r="C19" s="88" t="s">
        <v>47</v>
      </c>
      <c r="D19" s="84" t="s">
        <v>322</v>
      </c>
      <c r="E19" s="82"/>
      <c r="F19" s="36">
        <v>3</v>
      </c>
      <c r="P19" s="137">
        <f>SUM(E19:O19)</f>
        <v>3</v>
      </c>
    </row>
    <row r="20" spans="1:16" x14ac:dyDescent="0.3">
      <c r="A20" s="81"/>
      <c r="B20" s="87" t="s">
        <v>260</v>
      </c>
      <c r="C20" s="88" t="s">
        <v>4</v>
      </c>
      <c r="D20" s="84" t="s">
        <v>218</v>
      </c>
      <c r="E20" s="82">
        <v>2</v>
      </c>
      <c r="P20" s="137">
        <f>SUM(E20:O20)</f>
        <v>2</v>
      </c>
    </row>
    <row r="21" spans="1:16" x14ac:dyDescent="0.3">
      <c r="A21" s="81"/>
      <c r="B21" s="87" t="s">
        <v>56</v>
      </c>
      <c r="C21" s="88" t="s">
        <v>57</v>
      </c>
      <c r="D21" s="84" t="s">
        <v>218</v>
      </c>
      <c r="E21" s="82"/>
      <c r="F21" s="36">
        <v>2</v>
      </c>
      <c r="P21" s="137">
        <f>SUM(E21:O21)</f>
        <v>2</v>
      </c>
    </row>
    <row r="22" spans="1:16" x14ac:dyDescent="0.3">
      <c r="A22" s="81"/>
      <c r="B22" s="87" t="s">
        <v>103</v>
      </c>
      <c r="C22" s="88" t="s">
        <v>104</v>
      </c>
      <c r="D22" s="84" t="s">
        <v>329</v>
      </c>
      <c r="E22" s="82"/>
      <c r="F22" s="36">
        <v>1</v>
      </c>
      <c r="P22" s="137">
        <f>SUM(E22:O22)</f>
        <v>1</v>
      </c>
    </row>
    <row r="23" spans="1:16" x14ac:dyDescent="0.3">
      <c r="A23" s="81"/>
      <c r="B23" s="87" t="s">
        <v>266</v>
      </c>
      <c r="C23" s="88" t="s">
        <v>108</v>
      </c>
      <c r="D23" s="84" t="s">
        <v>218</v>
      </c>
      <c r="E23" s="82"/>
      <c r="P23" s="137">
        <f>SUM(E23:O23)</f>
        <v>0</v>
      </c>
    </row>
    <row r="24" spans="1:16" x14ac:dyDescent="0.3">
      <c r="A24" s="81"/>
      <c r="B24" s="87" t="s">
        <v>101</v>
      </c>
      <c r="C24" s="88" t="s">
        <v>278</v>
      </c>
      <c r="D24" s="84" t="s">
        <v>321</v>
      </c>
      <c r="E24" s="82"/>
      <c r="P24" s="137">
        <f>SUM(E24:O24)</f>
        <v>0</v>
      </c>
    </row>
    <row r="25" spans="1:16" x14ac:dyDescent="0.3">
      <c r="A25" s="81"/>
      <c r="B25" s="87" t="s">
        <v>165</v>
      </c>
      <c r="C25" s="88" t="s">
        <v>200</v>
      </c>
      <c r="D25" s="84" t="s">
        <v>322</v>
      </c>
      <c r="E25" s="82"/>
      <c r="P25" s="137">
        <f>SUM(E25:O25)</f>
        <v>0</v>
      </c>
    </row>
    <row r="26" spans="1:16" x14ac:dyDescent="0.3">
      <c r="A26" s="81"/>
      <c r="B26" s="87" t="s">
        <v>36</v>
      </c>
      <c r="C26" s="88" t="s">
        <v>37</v>
      </c>
      <c r="D26" s="84" t="s">
        <v>323</v>
      </c>
      <c r="E26" s="82"/>
      <c r="P26" s="137">
        <f>SUM(E26:O26)</f>
        <v>0</v>
      </c>
    </row>
    <row r="27" spans="1:16" x14ac:dyDescent="0.3">
      <c r="A27" s="81"/>
      <c r="B27" s="87" t="s">
        <v>166</v>
      </c>
      <c r="C27" s="88" t="s">
        <v>201</v>
      </c>
      <c r="D27" s="84" t="s">
        <v>218</v>
      </c>
      <c r="E27" s="82"/>
      <c r="P27" s="137">
        <f>SUM(E27:O27)</f>
        <v>0</v>
      </c>
    </row>
    <row r="28" spans="1:16" x14ac:dyDescent="0.3">
      <c r="A28" s="81"/>
      <c r="B28" s="87" t="s">
        <v>168</v>
      </c>
      <c r="C28" s="88" t="s">
        <v>93</v>
      </c>
      <c r="D28" s="84" t="s">
        <v>218</v>
      </c>
      <c r="E28" s="82"/>
      <c r="P28" s="137">
        <f>SUM(E28:O28)</f>
        <v>0</v>
      </c>
    </row>
    <row r="29" spans="1:16" x14ac:dyDescent="0.3">
      <c r="A29" s="81"/>
      <c r="B29" s="87" t="s">
        <v>169</v>
      </c>
      <c r="C29" s="88" t="s">
        <v>61</v>
      </c>
      <c r="D29" s="84" t="s">
        <v>322</v>
      </c>
      <c r="E29" s="82"/>
      <c r="P29" s="137">
        <f>SUM(E29:O29)</f>
        <v>0</v>
      </c>
    </row>
    <row r="30" spans="1:16" x14ac:dyDescent="0.3">
      <c r="A30" s="81"/>
      <c r="B30" s="87" t="s">
        <v>135</v>
      </c>
      <c r="C30" s="88" t="s">
        <v>136</v>
      </c>
      <c r="D30" s="84" t="s">
        <v>324</v>
      </c>
      <c r="E30" s="82"/>
      <c r="P30" s="137">
        <f>SUM(E30:O30)</f>
        <v>0</v>
      </c>
    </row>
    <row r="31" spans="1:16" x14ac:dyDescent="0.3">
      <c r="A31" s="81"/>
      <c r="B31" s="87" t="s">
        <v>107</v>
      </c>
      <c r="C31" s="88" t="s">
        <v>108</v>
      </c>
      <c r="D31" s="84" t="s">
        <v>325</v>
      </c>
      <c r="E31" s="82"/>
      <c r="P31" s="137">
        <f>SUM(E31:O31)</f>
        <v>0</v>
      </c>
    </row>
    <row r="32" spans="1:16" x14ac:dyDescent="0.3">
      <c r="A32" s="81"/>
      <c r="B32" s="87" t="s">
        <v>88</v>
      </c>
      <c r="C32" s="88" t="s">
        <v>89</v>
      </c>
      <c r="D32" s="84" t="s">
        <v>325</v>
      </c>
      <c r="E32" s="82"/>
      <c r="P32" s="137">
        <f>SUM(E32:O32)</f>
        <v>0</v>
      </c>
    </row>
    <row r="33" spans="1:16" x14ac:dyDescent="0.3">
      <c r="A33" s="81"/>
      <c r="B33" s="87" t="s">
        <v>279</v>
      </c>
      <c r="C33" s="88" t="s">
        <v>280</v>
      </c>
      <c r="D33" s="84" t="s">
        <v>321</v>
      </c>
      <c r="E33" s="82"/>
      <c r="P33" s="137">
        <f>SUM(E33:O33)</f>
        <v>0</v>
      </c>
    </row>
    <row r="34" spans="1:16" x14ac:dyDescent="0.3">
      <c r="A34" s="81"/>
      <c r="B34" s="87" t="s">
        <v>281</v>
      </c>
      <c r="C34" s="88" t="s">
        <v>282</v>
      </c>
      <c r="D34" s="84" t="s">
        <v>325</v>
      </c>
      <c r="E34" s="82"/>
      <c r="P34" s="137">
        <f>SUM(E34:O34)</f>
        <v>0</v>
      </c>
    </row>
    <row r="35" spans="1:16" x14ac:dyDescent="0.3">
      <c r="A35" s="81"/>
      <c r="B35" s="87" t="s">
        <v>54</v>
      </c>
      <c r="C35" s="88" t="s">
        <v>55</v>
      </c>
      <c r="D35" s="84" t="s">
        <v>327</v>
      </c>
      <c r="E35" s="82"/>
      <c r="P35" s="137">
        <f>SUM(E35:O35)</f>
        <v>0</v>
      </c>
    </row>
    <row r="36" spans="1:16" x14ac:dyDescent="0.3">
      <c r="A36" s="81"/>
      <c r="B36" s="87" t="s">
        <v>64</v>
      </c>
      <c r="C36" s="88" t="s">
        <v>4</v>
      </c>
      <c r="D36" s="84" t="s">
        <v>322</v>
      </c>
      <c r="E36" s="82"/>
      <c r="P36" s="137">
        <f>SUM(E36:O36)</f>
        <v>0</v>
      </c>
    </row>
    <row r="37" spans="1:16" x14ac:dyDescent="0.3">
      <c r="A37" s="81"/>
      <c r="B37" s="87" t="s">
        <v>171</v>
      </c>
      <c r="C37" s="88" t="s">
        <v>147</v>
      </c>
      <c r="D37" s="84" t="s">
        <v>321</v>
      </c>
      <c r="E37" s="82"/>
      <c r="P37" s="137">
        <f>SUM(E37:O37)</f>
        <v>0</v>
      </c>
    </row>
    <row r="38" spans="1:16" x14ac:dyDescent="0.3">
      <c r="A38" s="81"/>
      <c r="B38" s="87" t="s">
        <v>267</v>
      </c>
      <c r="C38" s="88" t="s">
        <v>268</v>
      </c>
      <c r="D38" s="84" t="s">
        <v>326</v>
      </c>
      <c r="E38" s="82"/>
      <c r="P38" s="137">
        <f>SUM(E38:O38)</f>
        <v>0</v>
      </c>
    </row>
    <row r="39" spans="1:16" x14ac:dyDescent="0.3">
      <c r="A39" s="81"/>
      <c r="B39" s="87" t="s">
        <v>256</v>
      </c>
      <c r="C39" s="88" t="s">
        <v>257</v>
      </c>
      <c r="D39" s="84" t="s">
        <v>218</v>
      </c>
      <c r="E39" s="82"/>
      <c r="P39" s="137">
        <f>SUM(E39:O39)</f>
        <v>0</v>
      </c>
    </row>
    <row r="40" spans="1:16" x14ac:dyDescent="0.3">
      <c r="A40" s="81"/>
      <c r="B40" s="87" t="s">
        <v>284</v>
      </c>
      <c r="C40" s="88" t="s">
        <v>87</v>
      </c>
      <c r="D40" s="84" t="s">
        <v>325</v>
      </c>
      <c r="E40" s="82"/>
      <c r="P40" s="137">
        <f>SUM(E40:O40)</f>
        <v>0</v>
      </c>
    </row>
    <row r="41" spans="1:16" x14ac:dyDescent="0.3">
      <c r="A41" s="81"/>
      <c r="B41" s="87" t="s">
        <v>172</v>
      </c>
      <c r="C41" s="88" t="s">
        <v>8</v>
      </c>
      <c r="D41" s="84" t="s">
        <v>218</v>
      </c>
      <c r="E41" s="82"/>
      <c r="P41" s="137">
        <f>SUM(E41:O41)</f>
        <v>0</v>
      </c>
    </row>
    <row r="42" spans="1:16" x14ac:dyDescent="0.3">
      <c r="A42" s="81"/>
      <c r="B42" s="87" t="s">
        <v>269</v>
      </c>
      <c r="C42" s="88" t="s">
        <v>270</v>
      </c>
      <c r="D42" s="84" t="s">
        <v>322</v>
      </c>
      <c r="E42" s="82"/>
      <c r="P42" s="137">
        <f>SUM(E42:O42)</f>
        <v>0</v>
      </c>
    </row>
    <row r="43" spans="1:16" x14ac:dyDescent="0.3">
      <c r="A43" s="81"/>
      <c r="B43" s="87" t="s">
        <v>114</v>
      </c>
      <c r="C43" s="88" t="s">
        <v>57</v>
      </c>
      <c r="D43" s="84" t="s">
        <v>321</v>
      </c>
      <c r="E43" s="82"/>
      <c r="P43" s="137">
        <f>SUM(E43:O43)</f>
        <v>0</v>
      </c>
    </row>
    <row r="44" spans="1:16" x14ac:dyDescent="0.3">
      <c r="A44" s="81"/>
      <c r="B44" s="87" t="s">
        <v>285</v>
      </c>
      <c r="C44" s="88" t="s">
        <v>286</v>
      </c>
      <c r="D44" s="84" t="s">
        <v>321</v>
      </c>
      <c r="E44" s="82"/>
      <c r="P44" s="137">
        <f>SUM(E44:O44)</f>
        <v>0</v>
      </c>
    </row>
    <row r="45" spans="1:16" x14ac:dyDescent="0.3">
      <c r="A45" s="81"/>
      <c r="B45" s="87" t="s">
        <v>173</v>
      </c>
      <c r="C45" s="88" t="s">
        <v>53</v>
      </c>
      <c r="D45" s="84" t="s">
        <v>325</v>
      </c>
      <c r="E45" s="82"/>
      <c r="P45" s="137">
        <f>SUM(E45:O45)</f>
        <v>0</v>
      </c>
    </row>
    <row r="46" spans="1:16" x14ac:dyDescent="0.3">
      <c r="A46" s="81"/>
      <c r="B46" s="87" t="s">
        <v>115</v>
      </c>
      <c r="C46" s="88" t="s">
        <v>102</v>
      </c>
      <c r="D46" s="84" t="s">
        <v>325</v>
      </c>
      <c r="E46" s="82"/>
      <c r="P46" s="137">
        <f>SUM(E46:O46)</f>
        <v>0</v>
      </c>
    </row>
    <row r="47" spans="1:16" x14ac:dyDescent="0.3">
      <c r="A47" s="81"/>
      <c r="B47" s="87" t="s">
        <v>96</v>
      </c>
      <c r="C47" s="88" t="s">
        <v>97</v>
      </c>
      <c r="D47" s="84" t="s">
        <v>324</v>
      </c>
      <c r="E47" s="82"/>
      <c r="P47" s="137">
        <f>SUM(E47:O47)</f>
        <v>0</v>
      </c>
    </row>
    <row r="48" spans="1:16" x14ac:dyDescent="0.3">
      <c r="A48" s="81"/>
      <c r="B48" s="87" t="s">
        <v>155</v>
      </c>
      <c r="C48" s="88" t="s">
        <v>156</v>
      </c>
      <c r="D48" s="84" t="s">
        <v>325</v>
      </c>
      <c r="E48" s="82"/>
      <c r="P48" s="137">
        <f>SUM(E48:O48)</f>
        <v>0</v>
      </c>
    </row>
    <row r="49" spans="1:16" x14ac:dyDescent="0.3">
      <c r="A49" s="81"/>
      <c r="B49" s="87" t="s">
        <v>161</v>
      </c>
      <c r="C49" s="88" t="s">
        <v>87</v>
      </c>
      <c r="D49" s="84" t="s">
        <v>322</v>
      </c>
      <c r="E49" s="82"/>
      <c r="P49" s="137">
        <f>SUM(E49:O49)</f>
        <v>0</v>
      </c>
    </row>
    <row r="50" spans="1:16" x14ac:dyDescent="0.3">
      <c r="A50" s="81"/>
      <c r="B50" s="87" t="s">
        <v>40</v>
      </c>
      <c r="C50" s="88" t="s">
        <v>41</v>
      </c>
      <c r="D50" s="84" t="s">
        <v>327</v>
      </c>
      <c r="E50" s="82"/>
      <c r="P50" s="137">
        <f>SUM(E50:O50)</f>
        <v>0</v>
      </c>
    </row>
    <row r="51" spans="1:16" x14ac:dyDescent="0.3">
      <c r="A51" s="81"/>
      <c r="B51" s="87" t="s">
        <v>83</v>
      </c>
      <c r="C51" s="88" t="s">
        <v>3</v>
      </c>
      <c r="D51" s="84" t="s">
        <v>323</v>
      </c>
      <c r="E51" s="82"/>
      <c r="P51" s="137">
        <f>SUM(E51:O51)</f>
        <v>0</v>
      </c>
    </row>
    <row r="52" spans="1:16" x14ac:dyDescent="0.3">
      <c r="A52" s="81"/>
      <c r="B52" s="87" t="s">
        <v>175</v>
      </c>
      <c r="C52" s="88" t="s">
        <v>207</v>
      </c>
      <c r="D52" s="84" t="s">
        <v>326</v>
      </c>
      <c r="E52" s="82"/>
      <c r="P52" s="137">
        <f>SUM(E52:O52)</f>
        <v>0</v>
      </c>
    </row>
    <row r="53" spans="1:16" x14ac:dyDescent="0.3">
      <c r="A53" s="81"/>
      <c r="B53" s="87" t="s">
        <v>123</v>
      </c>
      <c r="C53" s="88" t="s">
        <v>8</v>
      </c>
      <c r="D53" s="84" t="s">
        <v>326</v>
      </c>
      <c r="E53" s="82"/>
      <c r="P53" s="137">
        <f>SUM(E53:O53)</f>
        <v>0</v>
      </c>
    </row>
    <row r="54" spans="1:16" x14ac:dyDescent="0.3">
      <c r="A54" s="81"/>
      <c r="B54" s="87" t="s">
        <v>287</v>
      </c>
      <c r="C54" s="88" t="s">
        <v>206</v>
      </c>
      <c r="D54" s="84" t="s">
        <v>321</v>
      </c>
      <c r="E54" s="82"/>
      <c r="P54" s="137">
        <f>SUM(E54:O54)</f>
        <v>0</v>
      </c>
    </row>
    <row r="55" spans="1:16" x14ac:dyDescent="0.3">
      <c r="A55" s="81"/>
      <c r="B55" s="87" t="s">
        <v>116</v>
      </c>
      <c r="C55" s="88" t="s">
        <v>288</v>
      </c>
      <c r="D55" s="84" t="s">
        <v>324</v>
      </c>
      <c r="E55" s="82"/>
      <c r="P55" s="137">
        <f>SUM(E55:O55)</f>
        <v>0</v>
      </c>
    </row>
    <row r="56" spans="1:16" x14ac:dyDescent="0.3">
      <c r="A56" s="81"/>
      <c r="B56" s="87" t="s">
        <v>176</v>
      </c>
      <c r="C56" s="88" t="s">
        <v>209</v>
      </c>
      <c r="D56" s="84" t="s">
        <v>321</v>
      </c>
      <c r="E56" s="82"/>
      <c r="P56" s="137">
        <f>SUM(E56:O56)</f>
        <v>0</v>
      </c>
    </row>
    <row r="57" spans="1:16" x14ac:dyDescent="0.3">
      <c r="A57" s="81"/>
      <c r="B57" s="87" t="s">
        <v>177</v>
      </c>
      <c r="C57" s="88" t="s">
        <v>210</v>
      </c>
      <c r="D57" s="84" t="s">
        <v>324</v>
      </c>
      <c r="E57" s="82"/>
      <c r="P57" s="137">
        <f>SUM(E57:O57)</f>
        <v>0</v>
      </c>
    </row>
    <row r="58" spans="1:16" x14ac:dyDescent="0.3">
      <c r="A58" s="81"/>
      <c r="B58" s="87" t="s">
        <v>289</v>
      </c>
      <c r="C58" s="88" t="s">
        <v>87</v>
      </c>
      <c r="D58" s="84" t="s">
        <v>327</v>
      </c>
      <c r="E58" s="82"/>
      <c r="P58" s="137">
        <f>SUM(E58:O58)</f>
        <v>0</v>
      </c>
    </row>
    <row r="59" spans="1:16" x14ac:dyDescent="0.3">
      <c r="A59" s="81"/>
      <c r="B59" s="87" t="s">
        <v>17</v>
      </c>
      <c r="C59" s="88" t="s">
        <v>18</v>
      </c>
      <c r="D59" s="84" t="s">
        <v>323</v>
      </c>
      <c r="E59" s="82"/>
      <c r="P59" s="137">
        <f>SUM(E59:O59)</f>
        <v>0</v>
      </c>
    </row>
    <row r="60" spans="1:16" x14ac:dyDescent="0.3">
      <c r="A60" s="81"/>
      <c r="B60" s="87" t="s">
        <v>290</v>
      </c>
      <c r="C60" s="88" t="s">
        <v>34</v>
      </c>
      <c r="D60" s="84" t="s">
        <v>321</v>
      </c>
      <c r="E60" s="82"/>
      <c r="P60" s="137">
        <f>SUM(E60:O60)</f>
        <v>0</v>
      </c>
    </row>
    <row r="61" spans="1:16" x14ac:dyDescent="0.3">
      <c r="A61" s="81"/>
      <c r="B61" s="87" t="s">
        <v>291</v>
      </c>
      <c r="C61" s="88" t="s">
        <v>283</v>
      </c>
      <c r="D61" s="84" t="s">
        <v>323</v>
      </c>
      <c r="E61" s="82"/>
      <c r="P61" s="137">
        <f>SUM(E61:O61)</f>
        <v>0</v>
      </c>
    </row>
    <row r="62" spans="1:16" x14ac:dyDescent="0.3">
      <c r="A62" s="81"/>
      <c r="B62" s="87" t="s">
        <v>109</v>
      </c>
      <c r="C62" s="88" t="s">
        <v>23</v>
      </c>
      <c r="D62" s="84" t="s">
        <v>323</v>
      </c>
      <c r="E62" s="82"/>
      <c r="P62" s="137">
        <f>SUM(E62:O62)</f>
        <v>0</v>
      </c>
    </row>
    <row r="63" spans="1:16" x14ac:dyDescent="0.3">
      <c r="A63" s="81"/>
      <c r="B63" s="87" t="s">
        <v>94</v>
      </c>
      <c r="C63" s="88" t="s">
        <v>93</v>
      </c>
      <c r="D63" s="84" t="s">
        <v>218</v>
      </c>
      <c r="E63" s="82"/>
      <c r="P63" s="137">
        <f>SUM(E63:O63)</f>
        <v>0</v>
      </c>
    </row>
    <row r="64" spans="1:16" x14ac:dyDescent="0.3">
      <c r="A64" s="81"/>
      <c r="B64" s="87" t="s">
        <v>292</v>
      </c>
      <c r="C64" s="88" t="s">
        <v>68</v>
      </c>
      <c r="D64" s="84" t="s">
        <v>218</v>
      </c>
      <c r="E64" s="82"/>
      <c r="P64" s="137">
        <f>SUM(E64:O64)</f>
        <v>0</v>
      </c>
    </row>
    <row r="65" spans="1:16" x14ac:dyDescent="0.3">
      <c r="A65" s="81"/>
      <c r="B65" s="87" t="s">
        <v>258</v>
      </c>
      <c r="C65" s="88" t="s">
        <v>259</v>
      </c>
      <c r="D65" s="84" t="s">
        <v>321</v>
      </c>
      <c r="E65" s="82"/>
      <c r="P65" s="137">
        <f>SUM(E65:O65)</f>
        <v>0</v>
      </c>
    </row>
    <row r="66" spans="1:16" x14ac:dyDescent="0.3">
      <c r="A66" s="81"/>
      <c r="B66" s="87" t="s">
        <v>77</v>
      </c>
      <c r="C66" s="88" t="s">
        <v>95</v>
      </c>
      <c r="D66" s="84" t="s">
        <v>323</v>
      </c>
      <c r="E66" s="82"/>
      <c r="P66" s="137">
        <f>SUM(E66:O66)</f>
        <v>0</v>
      </c>
    </row>
    <row r="67" spans="1:16" x14ac:dyDescent="0.3">
      <c r="A67" s="81"/>
      <c r="B67" s="87" t="s">
        <v>293</v>
      </c>
      <c r="C67" s="88" t="s">
        <v>294</v>
      </c>
      <c r="D67" s="84" t="s">
        <v>324</v>
      </c>
      <c r="E67" s="82"/>
      <c r="P67" s="137">
        <f>SUM(E67:O67)</f>
        <v>0</v>
      </c>
    </row>
    <row r="68" spans="1:16" x14ac:dyDescent="0.3">
      <c r="A68" s="81"/>
      <c r="B68" s="87" t="s">
        <v>72</v>
      </c>
      <c r="C68" s="88" t="s">
        <v>78</v>
      </c>
      <c r="D68" s="84" t="s">
        <v>327</v>
      </c>
      <c r="E68" s="82"/>
      <c r="P68" s="137">
        <f>SUM(E68:O68)</f>
        <v>0</v>
      </c>
    </row>
    <row r="69" spans="1:16" x14ac:dyDescent="0.3">
      <c r="A69" s="81"/>
      <c r="B69" s="87" t="s">
        <v>143</v>
      </c>
      <c r="C69" s="88" t="s">
        <v>26</v>
      </c>
      <c r="D69" s="84" t="s">
        <v>323</v>
      </c>
      <c r="E69" s="82"/>
      <c r="P69" s="137">
        <f>SUM(E69:O69)</f>
        <v>0</v>
      </c>
    </row>
    <row r="70" spans="1:16" x14ac:dyDescent="0.3">
      <c r="A70" s="81"/>
      <c r="B70" s="87" t="s">
        <v>252</v>
      </c>
      <c r="C70" s="88" t="s">
        <v>253</v>
      </c>
      <c r="D70" s="84" t="s">
        <v>218</v>
      </c>
      <c r="E70" s="82"/>
      <c r="P70" s="137">
        <f>SUM(E70:O70)</f>
        <v>0</v>
      </c>
    </row>
    <row r="71" spans="1:16" x14ac:dyDescent="0.3">
      <c r="A71" s="81"/>
      <c r="B71" s="87" t="s">
        <v>245</v>
      </c>
      <c r="C71" s="88" t="s">
        <v>246</v>
      </c>
      <c r="D71" s="84" t="s">
        <v>323</v>
      </c>
      <c r="E71" s="82"/>
      <c r="P71" s="137">
        <f>SUM(E71:O71)</f>
        <v>0</v>
      </c>
    </row>
    <row r="72" spans="1:16" x14ac:dyDescent="0.3">
      <c r="A72" s="81"/>
      <c r="B72" s="87" t="s">
        <v>264</v>
      </c>
      <c r="C72" s="88" t="s">
        <v>265</v>
      </c>
      <c r="D72" s="84" t="s">
        <v>328</v>
      </c>
      <c r="E72" s="82"/>
      <c r="P72" s="137">
        <f>SUM(E72:O72)</f>
        <v>0</v>
      </c>
    </row>
    <row r="73" spans="1:16" x14ac:dyDescent="0.3">
      <c r="A73" s="81"/>
      <c r="B73" s="87" t="s">
        <v>131</v>
      </c>
      <c r="C73" s="88" t="s">
        <v>53</v>
      </c>
      <c r="D73" s="84" t="s">
        <v>324</v>
      </c>
      <c r="E73" s="82"/>
      <c r="P73" s="137">
        <f>SUM(E73:O73)</f>
        <v>0</v>
      </c>
    </row>
    <row r="74" spans="1:16" x14ac:dyDescent="0.3">
      <c r="A74" s="81"/>
      <c r="B74" s="87" t="s">
        <v>295</v>
      </c>
      <c r="C74" s="88" t="s">
        <v>296</v>
      </c>
      <c r="D74" s="84" t="s">
        <v>323</v>
      </c>
      <c r="E74" s="82"/>
      <c r="P74" s="137">
        <f>SUM(E74:O74)</f>
        <v>0</v>
      </c>
    </row>
    <row r="75" spans="1:16" x14ac:dyDescent="0.3">
      <c r="A75" s="81"/>
      <c r="B75" s="87" t="s">
        <v>146</v>
      </c>
      <c r="C75" s="88" t="s">
        <v>147</v>
      </c>
      <c r="D75" s="84" t="s">
        <v>326</v>
      </c>
      <c r="E75" s="82"/>
      <c r="P75" s="137">
        <f>SUM(E75:O75)</f>
        <v>0</v>
      </c>
    </row>
    <row r="76" spans="1:16" x14ac:dyDescent="0.3">
      <c r="A76" s="81"/>
      <c r="B76" s="87" t="s">
        <v>188</v>
      </c>
      <c r="C76" s="88" t="s">
        <v>212</v>
      </c>
      <c r="D76" s="84" t="s">
        <v>324</v>
      </c>
      <c r="E76" s="82"/>
      <c r="P76" s="137">
        <f>SUM(E76:O76)</f>
        <v>0</v>
      </c>
    </row>
    <row r="77" spans="1:16" x14ac:dyDescent="0.3">
      <c r="A77" s="81"/>
      <c r="B77" s="87" t="s">
        <v>159</v>
      </c>
      <c r="C77" s="88" t="s">
        <v>160</v>
      </c>
      <c r="D77" s="84" t="s">
        <v>321</v>
      </c>
      <c r="E77" s="82"/>
      <c r="P77" s="137">
        <f>SUM(E77:O77)</f>
        <v>0</v>
      </c>
    </row>
    <row r="78" spans="1:16" x14ac:dyDescent="0.3">
      <c r="A78" s="81"/>
      <c r="B78" s="87" t="s">
        <v>297</v>
      </c>
      <c r="C78" s="88" t="s">
        <v>10</v>
      </c>
      <c r="D78" s="84" t="s">
        <v>326</v>
      </c>
      <c r="E78" s="82"/>
      <c r="P78" s="137">
        <f>SUM(E78:O78)</f>
        <v>0</v>
      </c>
    </row>
    <row r="79" spans="1:16" x14ac:dyDescent="0.3">
      <c r="A79" s="81"/>
      <c r="B79" s="87" t="s">
        <v>298</v>
      </c>
      <c r="C79" s="88" t="s">
        <v>93</v>
      </c>
      <c r="D79" s="84" t="s">
        <v>321</v>
      </c>
      <c r="E79" s="82"/>
      <c r="P79" s="137">
        <f>SUM(E79:O79)</f>
        <v>0</v>
      </c>
    </row>
    <row r="80" spans="1:16" x14ac:dyDescent="0.3">
      <c r="A80" s="81"/>
      <c r="B80" s="87" t="s">
        <v>255</v>
      </c>
      <c r="C80" s="88" t="s">
        <v>254</v>
      </c>
      <c r="D80" s="84" t="s">
        <v>325</v>
      </c>
      <c r="E80" s="82"/>
      <c r="P80" s="137">
        <f>SUM(E80:O80)</f>
        <v>0</v>
      </c>
    </row>
    <row r="81" spans="1:16" x14ac:dyDescent="0.3">
      <c r="A81" s="81"/>
      <c r="B81" s="87" t="s">
        <v>62</v>
      </c>
      <c r="C81" s="88" t="s">
        <v>63</v>
      </c>
      <c r="D81" s="84" t="s">
        <v>327</v>
      </c>
      <c r="E81" s="82"/>
      <c r="P81" s="137">
        <f>SUM(E81:O81)</f>
        <v>0</v>
      </c>
    </row>
    <row r="82" spans="1:16" x14ac:dyDescent="0.3">
      <c r="A82" s="81"/>
      <c r="B82" s="87" t="s">
        <v>65</v>
      </c>
      <c r="C82" s="88" t="s">
        <v>57</v>
      </c>
      <c r="D82" s="84" t="s">
        <v>218</v>
      </c>
      <c r="E82" s="82"/>
      <c r="P82" s="137">
        <f>SUM(E82:O82)</f>
        <v>0</v>
      </c>
    </row>
    <row r="83" spans="1:16" x14ac:dyDescent="0.3">
      <c r="A83" s="81"/>
      <c r="B83" s="87" t="s">
        <v>141</v>
      </c>
      <c r="C83" s="88" t="s">
        <v>93</v>
      </c>
      <c r="D83" s="84" t="s">
        <v>323</v>
      </c>
      <c r="E83" s="82"/>
      <c r="P83" s="137">
        <f>SUM(E83:O83)</f>
        <v>0</v>
      </c>
    </row>
    <row r="84" spans="1:16" x14ac:dyDescent="0.3">
      <c r="A84" s="81"/>
      <c r="B84" s="87" t="s">
        <v>299</v>
      </c>
      <c r="C84" s="88" t="s">
        <v>300</v>
      </c>
      <c r="D84" s="84" t="s">
        <v>322</v>
      </c>
      <c r="E84" s="82"/>
      <c r="P84" s="137">
        <f>SUM(E84:O84)</f>
        <v>0</v>
      </c>
    </row>
    <row r="85" spans="1:16" x14ac:dyDescent="0.3">
      <c r="A85" s="81"/>
      <c r="B85" s="87" t="s">
        <v>119</v>
      </c>
      <c r="C85" s="88" t="s">
        <v>120</v>
      </c>
      <c r="D85" s="84" t="s">
        <v>321</v>
      </c>
      <c r="E85" s="82"/>
      <c r="P85" s="137">
        <f>SUM(E85:O85)</f>
        <v>0</v>
      </c>
    </row>
    <row r="86" spans="1:16" x14ac:dyDescent="0.3">
      <c r="A86" s="81"/>
      <c r="B86" s="87" t="s">
        <v>189</v>
      </c>
      <c r="C86" s="88" t="s">
        <v>213</v>
      </c>
      <c r="D86" s="84" t="s">
        <v>325</v>
      </c>
      <c r="E86" s="82"/>
      <c r="P86" s="137">
        <f>SUM(E86:O86)</f>
        <v>0</v>
      </c>
    </row>
    <row r="87" spans="1:16" x14ac:dyDescent="0.3">
      <c r="A87" s="81"/>
      <c r="B87" s="87" t="s">
        <v>190</v>
      </c>
      <c r="C87" s="88" t="s">
        <v>142</v>
      </c>
      <c r="D87" s="84" t="s">
        <v>326</v>
      </c>
      <c r="E87" s="82"/>
      <c r="P87" s="137">
        <f>SUM(E87:O87)</f>
        <v>0</v>
      </c>
    </row>
    <row r="88" spans="1:16" x14ac:dyDescent="0.3">
      <c r="A88" s="81"/>
      <c r="B88" s="87" t="s">
        <v>193</v>
      </c>
      <c r="C88" s="88" t="s">
        <v>87</v>
      </c>
      <c r="D88" s="84" t="s">
        <v>326</v>
      </c>
      <c r="E88" s="82"/>
      <c r="P88" s="137">
        <f>SUM(E88:O88)</f>
        <v>0</v>
      </c>
    </row>
    <row r="89" spans="1:16" x14ac:dyDescent="0.3">
      <c r="A89" s="81"/>
      <c r="B89" s="87" t="s">
        <v>301</v>
      </c>
      <c r="C89" s="88" t="s">
        <v>302</v>
      </c>
      <c r="D89" s="84" t="s">
        <v>326</v>
      </c>
      <c r="E89" s="82"/>
      <c r="P89" s="137">
        <f>SUM(E89:O89)</f>
        <v>0</v>
      </c>
    </row>
    <row r="90" spans="1:16" x14ac:dyDescent="0.3">
      <c r="A90" s="81"/>
      <c r="B90" s="87" t="s">
        <v>261</v>
      </c>
      <c r="C90" s="88" t="s">
        <v>303</v>
      </c>
      <c r="D90" s="84" t="s">
        <v>218</v>
      </c>
      <c r="E90" s="82"/>
      <c r="P90" s="137">
        <f>SUM(E90:O90)</f>
        <v>0</v>
      </c>
    </row>
    <row r="91" spans="1:16" x14ac:dyDescent="0.3">
      <c r="A91" s="81"/>
      <c r="B91" s="87" t="s">
        <v>194</v>
      </c>
      <c r="C91" s="88" t="s">
        <v>214</v>
      </c>
      <c r="D91" s="84" t="s">
        <v>327</v>
      </c>
      <c r="E91" s="82"/>
      <c r="P91" s="137">
        <f>SUM(E91:O91)</f>
        <v>0</v>
      </c>
    </row>
    <row r="92" spans="1:16" x14ac:dyDescent="0.3">
      <c r="A92" s="81"/>
      <c r="B92" s="87" t="s">
        <v>304</v>
      </c>
      <c r="C92" s="88" t="s">
        <v>305</v>
      </c>
      <c r="D92" s="84" t="s">
        <v>323</v>
      </c>
      <c r="E92" s="82"/>
      <c r="P92" s="137">
        <f>SUM(E92:O92)</f>
        <v>0</v>
      </c>
    </row>
    <row r="93" spans="1:16" x14ac:dyDescent="0.3">
      <c r="A93" s="81"/>
      <c r="B93" s="87" t="s">
        <v>58</v>
      </c>
      <c r="C93" s="88" t="s">
        <v>59</v>
      </c>
      <c r="D93" s="84" t="s">
        <v>327</v>
      </c>
      <c r="E93" s="82"/>
      <c r="P93" s="137">
        <f>SUM(E93:O93)</f>
        <v>0</v>
      </c>
    </row>
    <row r="94" spans="1:16" x14ac:dyDescent="0.3">
      <c r="A94" s="81"/>
      <c r="B94" s="87" t="s">
        <v>195</v>
      </c>
      <c r="C94" s="88" t="s">
        <v>67</v>
      </c>
      <c r="D94" s="84" t="s">
        <v>325</v>
      </c>
      <c r="E94" s="82"/>
      <c r="P94" s="137">
        <f>SUM(E94:O94)</f>
        <v>0</v>
      </c>
    </row>
    <row r="95" spans="1:16" x14ac:dyDescent="0.3">
      <c r="A95" s="81"/>
      <c r="B95" s="87" t="s">
        <v>225</v>
      </c>
      <c r="C95" s="88" t="s">
        <v>206</v>
      </c>
      <c r="D95" s="84" t="s">
        <v>218</v>
      </c>
      <c r="E95" s="82"/>
      <c r="P95" s="137">
        <f>SUM(E95:O95)</f>
        <v>0</v>
      </c>
    </row>
    <row r="96" spans="1:16" x14ac:dyDescent="0.3">
      <c r="A96" s="81"/>
      <c r="B96" s="87" t="s">
        <v>225</v>
      </c>
      <c r="C96" s="88" t="s">
        <v>57</v>
      </c>
      <c r="D96" s="84" t="s">
        <v>325</v>
      </c>
      <c r="E96" s="82"/>
      <c r="P96" s="137">
        <f>SUM(E96:O96)</f>
        <v>0</v>
      </c>
    </row>
    <row r="97" spans="1:16" x14ac:dyDescent="0.3">
      <c r="A97" s="81"/>
      <c r="B97" s="87" t="s">
        <v>100</v>
      </c>
      <c r="C97" s="88" t="s">
        <v>53</v>
      </c>
      <c r="D97" s="84" t="s">
        <v>322</v>
      </c>
      <c r="E97" s="82"/>
      <c r="P97" s="137">
        <f>SUM(E97:O97)</f>
        <v>0</v>
      </c>
    </row>
    <row r="98" spans="1:16" x14ac:dyDescent="0.3">
      <c r="A98" s="81"/>
      <c r="B98" s="87" t="s">
        <v>14</v>
      </c>
      <c r="C98" s="88" t="s">
        <v>306</v>
      </c>
      <c r="D98" s="84" t="s">
        <v>323</v>
      </c>
      <c r="E98" s="82"/>
      <c r="P98" s="137">
        <f>SUM(E98:O98)</f>
        <v>0</v>
      </c>
    </row>
    <row r="99" spans="1:16" x14ac:dyDescent="0.3">
      <c r="A99" s="81"/>
      <c r="B99" s="87" t="s">
        <v>122</v>
      </c>
      <c r="C99" s="88" t="s">
        <v>288</v>
      </c>
      <c r="D99" s="84" t="s">
        <v>324</v>
      </c>
      <c r="E99" s="82"/>
      <c r="P99" s="137">
        <f>SUM(E99:O99)</f>
        <v>0</v>
      </c>
    </row>
    <row r="100" spans="1:16" x14ac:dyDescent="0.3">
      <c r="A100" s="81"/>
      <c r="B100" s="87" t="s">
        <v>196</v>
      </c>
      <c r="C100" s="88" t="s">
        <v>215</v>
      </c>
      <c r="D100" s="84" t="s">
        <v>326</v>
      </c>
      <c r="E100" s="82"/>
      <c r="P100" s="137">
        <f>SUM(E100:O100)</f>
        <v>0</v>
      </c>
    </row>
    <row r="101" spans="1:16" x14ac:dyDescent="0.3">
      <c r="A101" s="81"/>
      <c r="B101" s="87" t="s">
        <v>60</v>
      </c>
      <c r="C101" s="88" t="s">
        <v>61</v>
      </c>
      <c r="D101" s="84" t="s">
        <v>324</v>
      </c>
      <c r="E101" s="82"/>
      <c r="P101" s="137">
        <f>SUM(E101:O101)</f>
        <v>0</v>
      </c>
    </row>
    <row r="102" spans="1:16" x14ac:dyDescent="0.3">
      <c r="A102" s="81"/>
      <c r="B102" s="87" t="s">
        <v>307</v>
      </c>
      <c r="C102" s="88" t="s">
        <v>308</v>
      </c>
      <c r="D102" s="84" t="s">
        <v>323</v>
      </c>
      <c r="E102" s="82"/>
      <c r="P102" s="137">
        <f>SUM(E102:O102)</f>
        <v>0</v>
      </c>
    </row>
    <row r="103" spans="1:16" x14ac:dyDescent="0.3">
      <c r="A103" s="81"/>
      <c r="B103" s="87" t="s">
        <v>309</v>
      </c>
      <c r="C103" s="88" t="s">
        <v>310</v>
      </c>
      <c r="D103" s="84" t="s">
        <v>218</v>
      </c>
      <c r="E103" s="82"/>
      <c r="P103" s="137">
        <f>SUM(E103:O103)</f>
        <v>0</v>
      </c>
    </row>
    <row r="104" spans="1:16" x14ac:dyDescent="0.3">
      <c r="A104" s="81"/>
      <c r="B104" s="87" t="s">
        <v>139</v>
      </c>
      <c r="C104" s="88" t="s">
        <v>140</v>
      </c>
      <c r="D104" s="84" t="s">
        <v>324</v>
      </c>
      <c r="E104" s="82"/>
      <c r="P104" s="137">
        <f>SUM(E104:O104)</f>
        <v>0</v>
      </c>
    </row>
    <row r="105" spans="1:16" x14ac:dyDescent="0.3">
      <c r="A105" s="81"/>
      <c r="B105" s="87" t="s">
        <v>311</v>
      </c>
      <c r="C105" s="88" t="s">
        <v>312</v>
      </c>
      <c r="D105" s="84" t="s">
        <v>218</v>
      </c>
      <c r="E105" s="82"/>
      <c r="P105" s="137">
        <f>SUM(E105:O105)</f>
        <v>0</v>
      </c>
    </row>
    <row r="106" spans="1:16" x14ac:dyDescent="0.3">
      <c r="A106" s="81"/>
      <c r="B106" s="87" t="s">
        <v>197</v>
      </c>
      <c r="C106" s="88" t="s">
        <v>102</v>
      </c>
      <c r="D106" s="84" t="s">
        <v>218</v>
      </c>
      <c r="E106" s="82"/>
      <c r="P106" s="137">
        <f>SUM(E106:O106)</f>
        <v>0</v>
      </c>
    </row>
    <row r="107" spans="1:16" x14ac:dyDescent="0.3">
      <c r="A107" s="81"/>
      <c r="B107" s="87" t="s">
        <v>313</v>
      </c>
      <c r="C107" s="88" t="s">
        <v>314</v>
      </c>
      <c r="D107" s="84" t="s">
        <v>218</v>
      </c>
      <c r="E107" s="82"/>
      <c r="P107" s="137">
        <f>SUM(E107:O107)</f>
        <v>0</v>
      </c>
    </row>
    <row r="108" spans="1:16" x14ac:dyDescent="0.3">
      <c r="A108" s="81"/>
      <c r="B108" s="87" t="s">
        <v>315</v>
      </c>
      <c r="C108" s="88" t="s">
        <v>4</v>
      </c>
      <c r="D108" s="84" t="s">
        <v>321</v>
      </c>
      <c r="E108" s="82"/>
      <c r="P108" s="137">
        <f>SUM(E108:O108)</f>
        <v>0</v>
      </c>
    </row>
    <row r="109" spans="1:16" x14ac:dyDescent="0.3">
      <c r="A109" s="81"/>
      <c r="B109" s="87" t="s">
        <v>199</v>
      </c>
      <c r="C109" s="88" t="s">
        <v>68</v>
      </c>
      <c r="D109" s="84" t="s">
        <v>325</v>
      </c>
      <c r="E109" s="82"/>
      <c r="P109" s="137">
        <f>SUM(E109:O109)</f>
        <v>0</v>
      </c>
    </row>
    <row r="110" spans="1:16" x14ac:dyDescent="0.3">
      <c r="A110" s="81"/>
      <c r="B110" s="87" t="s">
        <v>316</v>
      </c>
      <c r="C110" s="88" t="s">
        <v>317</v>
      </c>
      <c r="D110" s="84" t="s">
        <v>325</v>
      </c>
      <c r="E110" s="82"/>
      <c r="P110" s="137">
        <f>SUM(E110:O110)</f>
        <v>0</v>
      </c>
    </row>
    <row r="111" spans="1:16" x14ac:dyDescent="0.3">
      <c r="A111" s="81"/>
      <c r="B111" s="87" t="s">
        <v>221</v>
      </c>
      <c r="C111" s="88" t="s">
        <v>63</v>
      </c>
      <c r="D111" s="84" t="s">
        <v>324</v>
      </c>
      <c r="E111" s="82"/>
      <c r="P111" s="137">
        <f>SUM(E111:O111)</f>
        <v>0</v>
      </c>
    </row>
    <row r="112" spans="1:16" x14ac:dyDescent="0.3">
      <c r="A112" s="81"/>
      <c r="B112" s="87" t="s">
        <v>318</v>
      </c>
      <c r="C112" s="88" t="s">
        <v>222</v>
      </c>
      <c r="D112" s="84" t="s">
        <v>328</v>
      </c>
      <c r="E112" s="82"/>
      <c r="P112" s="137">
        <f>SUM(E112:O112)</f>
        <v>0</v>
      </c>
    </row>
    <row r="113" spans="1:16" x14ac:dyDescent="0.3">
      <c r="A113" s="81"/>
      <c r="B113" s="87" t="s">
        <v>69</v>
      </c>
      <c r="C113" s="88" t="s">
        <v>70</v>
      </c>
      <c r="D113" s="84" t="s">
        <v>326</v>
      </c>
      <c r="E113" s="82"/>
      <c r="P113" s="137">
        <f>SUM(E113:O113)</f>
        <v>0</v>
      </c>
    </row>
    <row r="114" spans="1:16" x14ac:dyDescent="0.3">
      <c r="A114" s="81"/>
      <c r="B114" s="87" t="s">
        <v>90</v>
      </c>
      <c r="C114" s="88" t="s">
        <v>63</v>
      </c>
      <c r="D114" s="84" t="s">
        <v>329</v>
      </c>
      <c r="E114" s="82"/>
      <c r="P114" s="137">
        <f>SUM(E114:O114)</f>
        <v>0</v>
      </c>
    </row>
    <row r="115" spans="1:16" x14ac:dyDescent="0.3">
      <c r="A115" s="81"/>
      <c r="B115" s="87" t="s">
        <v>319</v>
      </c>
      <c r="C115" s="88" t="s">
        <v>68</v>
      </c>
      <c r="D115" s="84" t="s">
        <v>321</v>
      </c>
      <c r="E115" s="82"/>
      <c r="P115" s="137">
        <f>SUM(E115:O115)</f>
        <v>0</v>
      </c>
    </row>
    <row r="116" spans="1:16" x14ac:dyDescent="0.3">
      <c r="A116" s="81"/>
      <c r="B116" s="87" t="s">
        <v>243</v>
      </c>
      <c r="C116" s="88" t="s">
        <v>244</v>
      </c>
      <c r="D116" s="84" t="s">
        <v>218</v>
      </c>
      <c r="E116" s="82"/>
      <c r="P116" s="137">
        <f>SUM(E116:O116)</f>
        <v>0</v>
      </c>
    </row>
    <row r="117" spans="1:16" x14ac:dyDescent="0.3">
      <c r="A117" s="81"/>
      <c r="B117" s="87" t="s">
        <v>132</v>
      </c>
      <c r="C117" s="88" t="s">
        <v>133</v>
      </c>
      <c r="D117" s="84" t="s">
        <v>218</v>
      </c>
      <c r="E117" s="82"/>
      <c r="P117" s="137">
        <f>SUM(E117:O117)</f>
        <v>0</v>
      </c>
    </row>
    <row r="118" spans="1:16" x14ac:dyDescent="0.3">
      <c r="A118" s="81"/>
      <c r="B118" s="87" t="s">
        <v>320</v>
      </c>
      <c r="C118" s="88" t="s">
        <v>43</v>
      </c>
      <c r="D118" s="84" t="s">
        <v>329</v>
      </c>
      <c r="E118" s="82"/>
      <c r="P118" s="137">
        <f>SUM(E118:O118)</f>
        <v>0</v>
      </c>
    </row>
  </sheetData>
  <autoFilter ref="D1:D96" xr:uid="{1948995C-6E98-4A82-AC03-2EE5A48CC562}"/>
  <sortState xmlns:xlrd2="http://schemas.microsoft.com/office/spreadsheetml/2017/richdata2" ref="A1:P118">
    <sortCondition descending="1" ref="P1:P118"/>
  </sortState>
  <mergeCells count="1">
    <mergeCell ref="B1:C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02"/>
  <sheetViews>
    <sheetView tabSelected="1" zoomScaleNormal="100" workbookViewId="0"/>
  </sheetViews>
  <sheetFormatPr baseColWidth="10" defaultColWidth="8.88671875" defaultRowHeight="14.4" x14ac:dyDescent="0.3"/>
  <cols>
    <col min="1" max="1" width="6.6640625" style="18"/>
    <col min="2" max="3" width="22.44140625" style="10"/>
    <col min="4" max="4" width="8.77734375" style="12" customWidth="1"/>
    <col min="5" max="5" width="6.6640625" style="13"/>
    <col min="6" max="9" width="6.6640625" style="14"/>
    <col min="10" max="10" width="6.6640625" style="14" customWidth="1"/>
    <col min="11" max="13" width="6.6640625" style="14"/>
    <col min="14" max="14" width="6.6640625" style="14" customWidth="1"/>
    <col min="15" max="15" width="6.6640625" style="14"/>
    <col min="16" max="16" width="22.44140625" style="16"/>
    <col min="17" max="1024" width="10.5546875" style="10"/>
    <col min="1025" max="16384" width="8.88671875" style="10"/>
  </cols>
  <sheetData>
    <row r="1" spans="1:16" ht="15" thickBot="1" x14ac:dyDescent="0.35">
      <c r="A1" s="17" t="s">
        <v>81</v>
      </c>
      <c r="B1" s="125" t="s">
        <v>84</v>
      </c>
      <c r="C1" s="126"/>
      <c r="D1" s="6" t="s">
        <v>85</v>
      </c>
      <c r="E1" s="7">
        <v>1</v>
      </c>
      <c r="F1" s="8">
        <v>2</v>
      </c>
      <c r="G1" s="8">
        <v>3</v>
      </c>
      <c r="H1" s="8">
        <v>4</v>
      </c>
      <c r="I1" s="8">
        <v>5</v>
      </c>
      <c r="J1" s="8">
        <v>6</v>
      </c>
      <c r="K1" s="8">
        <v>7</v>
      </c>
      <c r="L1" s="8">
        <v>8</v>
      </c>
      <c r="M1" s="8">
        <v>9</v>
      </c>
      <c r="N1" s="8">
        <v>10</v>
      </c>
      <c r="O1" s="8">
        <v>11</v>
      </c>
      <c r="P1" s="9" t="s">
        <v>1</v>
      </c>
    </row>
    <row r="2" spans="1:16" x14ac:dyDescent="0.3">
      <c r="A2" s="89"/>
      <c r="B2" s="90" t="s">
        <v>344</v>
      </c>
      <c r="C2" s="91" t="s">
        <v>345</v>
      </c>
      <c r="D2" s="95" t="s">
        <v>218</v>
      </c>
      <c r="E2" s="94">
        <v>7</v>
      </c>
      <c r="F2" s="14">
        <v>10</v>
      </c>
      <c r="P2" s="15">
        <f>SUM(E2:O2)</f>
        <v>17</v>
      </c>
    </row>
    <row r="3" spans="1:16" x14ac:dyDescent="0.3">
      <c r="A3" s="89"/>
      <c r="B3" s="92" t="s">
        <v>232</v>
      </c>
      <c r="C3" s="93" t="s">
        <v>233</v>
      </c>
      <c r="D3" s="96" t="s">
        <v>218</v>
      </c>
      <c r="E3" s="94">
        <v>10</v>
      </c>
      <c r="P3" s="15">
        <f>SUM(E3:O3)</f>
        <v>10</v>
      </c>
    </row>
    <row r="4" spans="1:16" x14ac:dyDescent="0.3">
      <c r="A4" s="89"/>
      <c r="B4" s="92" t="s">
        <v>187</v>
      </c>
      <c r="C4" s="93" t="s">
        <v>205</v>
      </c>
      <c r="D4" s="96" t="s">
        <v>321</v>
      </c>
      <c r="E4" s="94">
        <v>9</v>
      </c>
      <c r="P4" s="15">
        <f>SUM(E4:O4)</f>
        <v>9</v>
      </c>
    </row>
    <row r="5" spans="1:16" x14ac:dyDescent="0.3">
      <c r="A5" s="89"/>
      <c r="B5" s="92" t="s">
        <v>241</v>
      </c>
      <c r="C5" s="93" t="s">
        <v>242</v>
      </c>
      <c r="D5" s="96" t="s">
        <v>326</v>
      </c>
      <c r="E5" s="94"/>
      <c r="F5" s="14">
        <v>9</v>
      </c>
      <c r="P5" s="15">
        <f>SUM(E5:O5)</f>
        <v>9</v>
      </c>
    </row>
    <row r="6" spans="1:16" x14ac:dyDescent="0.3">
      <c r="A6" s="89"/>
      <c r="B6" s="92" t="s">
        <v>230</v>
      </c>
      <c r="C6" s="93" t="s">
        <v>231</v>
      </c>
      <c r="D6" s="96" t="s">
        <v>218</v>
      </c>
      <c r="E6" s="94">
        <v>8</v>
      </c>
      <c r="P6" s="15">
        <f>SUM(E6:O6)</f>
        <v>8</v>
      </c>
    </row>
    <row r="7" spans="1:16" x14ac:dyDescent="0.3">
      <c r="A7" s="89"/>
      <c r="B7" s="92" t="s">
        <v>19</v>
      </c>
      <c r="C7" s="93" t="s">
        <v>20</v>
      </c>
      <c r="D7" s="96" t="s">
        <v>322</v>
      </c>
      <c r="E7" s="94"/>
      <c r="F7" s="14">
        <v>8</v>
      </c>
      <c r="P7" s="15">
        <f>SUM(E7:O7)</f>
        <v>8</v>
      </c>
    </row>
    <row r="8" spans="1:16" x14ac:dyDescent="0.3">
      <c r="A8" s="89"/>
      <c r="B8" s="92" t="s">
        <v>22</v>
      </c>
      <c r="C8" s="93" t="s">
        <v>51</v>
      </c>
      <c r="D8" s="96" t="s">
        <v>325</v>
      </c>
      <c r="E8" s="94"/>
      <c r="F8" s="14">
        <v>7</v>
      </c>
      <c r="P8" s="15">
        <f>SUM(E8:O8)</f>
        <v>7</v>
      </c>
    </row>
    <row r="9" spans="1:16" x14ac:dyDescent="0.3">
      <c r="A9" s="89"/>
      <c r="B9" s="92" t="s">
        <v>24</v>
      </c>
      <c r="C9" s="93" t="s">
        <v>25</v>
      </c>
      <c r="D9" s="96" t="s">
        <v>327</v>
      </c>
      <c r="E9" s="94"/>
      <c r="P9" s="15">
        <f>SUM(E9:O9)</f>
        <v>0</v>
      </c>
    </row>
    <row r="10" spans="1:16" x14ac:dyDescent="0.3">
      <c r="A10" s="89"/>
      <c r="B10" s="92" t="s">
        <v>330</v>
      </c>
      <c r="C10" s="93" t="s">
        <v>126</v>
      </c>
      <c r="D10" s="96" t="s">
        <v>321</v>
      </c>
      <c r="E10" s="94"/>
      <c r="P10" s="15">
        <f>SUM(E10:O10)</f>
        <v>0</v>
      </c>
    </row>
    <row r="11" spans="1:16" x14ac:dyDescent="0.3">
      <c r="A11" s="89"/>
      <c r="B11" s="92" t="s">
        <v>226</v>
      </c>
      <c r="C11" s="93" t="s">
        <v>20</v>
      </c>
      <c r="D11" s="96" t="s">
        <v>218</v>
      </c>
      <c r="E11" s="94"/>
      <c r="P11" s="15">
        <f>SUM(E11:O11)</f>
        <v>0</v>
      </c>
    </row>
    <row r="12" spans="1:16" x14ac:dyDescent="0.3">
      <c r="A12" s="89"/>
      <c r="B12" s="92" t="s">
        <v>38</v>
      </c>
      <c r="C12" s="93" t="s">
        <v>39</v>
      </c>
      <c r="D12" s="96" t="s">
        <v>322</v>
      </c>
      <c r="E12" s="94"/>
      <c r="P12" s="15">
        <f>SUM(E12:O12)</f>
        <v>0</v>
      </c>
    </row>
    <row r="13" spans="1:16" x14ac:dyDescent="0.3">
      <c r="A13" s="89"/>
      <c r="B13" s="92" t="s">
        <v>38</v>
      </c>
      <c r="C13" s="93" t="s">
        <v>262</v>
      </c>
      <c r="D13" s="96" t="s">
        <v>321</v>
      </c>
      <c r="E13" s="94"/>
      <c r="P13" s="15">
        <f>SUM(E13:O13)</f>
        <v>0</v>
      </c>
    </row>
    <row r="14" spans="1:16" x14ac:dyDescent="0.3">
      <c r="A14" s="89"/>
      <c r="B14" s="92" t="s">
        <v>167</v>
      </c>
      <c r="C14" s="93" t="s">
        <v>202</v>
      </c>
      <c r="D14" s="96" t="s">
        <v>321</v>
      </c>
      <c r="E14" s="94"/>
      <c r="P14" s="15">
        <f>SUM(E14:O14)</f>
        <v>0</v>
      </c>
    </row>
    <row r="15" spans="1:16" x14ac:dyDescent="0.3">
      <c r="A15" s="89"/>
      <c r="B15" s="92" t="s">
        <v>44</v>
      </c>
      <c r="C15" s="93" t="s">
        <v>45</v>
      </c>
      <c r="D15" s="96" t="s">
        <v>329</v>
      </c>
      <c r="E15" s="94"/>
      <c r="P15" s="15">
        <f>SUM(E15:O15)</f>
        <v>0</v>
      </c>
    </row>
    <row r="16" spans="1:16" x14ac:dyDescent="0.3">
      <c r="A16" s="89"/>
      <c r="B16" s="92" t="s">
        <v>331</v>
      </c>
      <c r="C16" s="93" t="s">
        <v>332</v>
      </c>
      <c r="D16" s="96" t="s">
        <v>218</v>
      </c>
      <c r="E16" s="94"/>
      <c r="P16" s="15">
        <f>SUM(E16:O16)</f>
        <v>0</v>
      </c>
    </row>
    <row r="17" spans="1:16" x14ac:dyDescent="0.3">
      <c r="A17" s="89"/>
      <c r="B17" s="92" t="s">
        <v>247</v>
      </c>
      <c r="C17" s="93" t="s">
        <v>248</v>
      </c>
      <c r="D17" s="96" t="s">
        <v>325</v>
      </c>
      <c r="E17" s="94"/>
      <c r="P17" s="15">
        <f>SUM(E17:O17)</f>
        <v>0</v>
      </c>
    </row>
    <row r="18" spans="1:16" x14ac:dyDescent="0.3">
      <c r="A18" s="89"/>
      <c r="B18" s="92" t="s">
        <v>88</v>
      </c>
      <c r="C18" s="93" t="s">
        <v>75</v>
      </c>
      <c r="D18" s="96" t="s">
        <v>323</v>
      </c>
      <c r="E18" s="94"/>
      <c r="P18" s="15">
        <f>SUM(E18:O18)</f>
        <v>0</v>
      </c>
    </row>
    <row r="19" spans="1:16" x14ac:dyDescent="0.3">
      <c r="A19" s="89"/>
      <c r="B19" s="92" t="s">
        <v>227</v>
      </c>
      <c r="C19" s="93" t="s">
        <v>228</v>
      </c>
      <c r="D19" s="96" t="s">
        <v>218</v>
      </c>
      <c r="E19" s="94"/>
      <c r="P19" s="15">
        <f>SUM(E19:O19)</f>
        <v>0</v>
      </c>
    </row>
    <row r="20" spans="1:16" x14ac:dyDescent="0.3">
      <c r="A20" s="89"/>
      <c r="B20" s="92" t="s">
        <v>42</v>
      </c>
      <c r="C20" s="93" t="s">
        <v>31</v>
      </c>
      <c r="D20" s="96" t="s">
        <v>322</v>
      </c>
      <c r="E20" s="94"/>
      <c r="P20" s="15">
        <f>SUM(E20:O20)</f>
        <v>0</v>
      </c>
    </row>
    <row r="21" spans="1:16" x14ac:dyDescent="0.3">
      <c r="A21" s="89"/>
      <c r="B21" s="92" t="s">
        <v>170</v>
      </c>
      <c r="C21" s="93" t="s">
        <v>203</v>
      </c>
      <c r="D21" s="96" t="s">
        <v>323</v>
      </c>
      <c r="E21" s="94"/>
      <c r="P21" s="15">
        <f>SUM(E21:O21)</f>
        <v>0</v>
      </c>
    </row>
    <row r="22" spans="1:16" x14ac:dyDescent="0.3">
      <c r="A22" s="89"/>
      <c r="B22" s="92" t="s">
        <v>15</v>
      </c>
      <c r="C22" s="93" t="s">
        <v>16</v>
      </c>
      <c r="D22" s="96" t="s">
        <v>323</v>
      </c>
      <c r="E22" s="94"/>
      <c r="P22" s="15">
        <f>SUM(E22:O22)</f>
        <v>0</v>
      </c>
    </row>
    <row r="23" spans="1:16" x14ac:dyDescent="0.3">
      <c r="A23" s="89"/>
      <c r="B23" s="92" t="s">
        <v>281</v>
      </c>
      <c r="C23" s="93" t="s">
        <v>333</v>
      </c>
      <c r="D23" s="96" t="s">
        <v>325</v>
      </c>
      <c r="E23" s="94"/>
      <c r="P23" s="15">
        <f>SUM(E23:O23)</f>
        <v>0</v>
      </c>
    </row>
    <row r="24" spans="1:16" x14ac:dyDescent="0.3">
      <c r="A24" s="89"/>
      <c r="B24" s="92" t="s">
        <v>98</v>
      </c>
      <c r="C24" s="93" t="s">
        <v>99</v>
      </c>
      <c r="D24" s="96" t="s">
        <v>323</v>
      </c>
      <c r="E24" s="94"/>
      <c r="P24" s="15">
        <f>SUM(E24:O24)</f>
        <v>0</v>
      </c>
    </row>
    <row r="25" spans="1:16" x14ac:dyDescent="0.3">
      <c r="A25" s="89"/>
      <c r="B25" s="92" t="s">
        <v>334</v>
      </c>
      <c r="C25" s="93" t="s">
        <v>335</v>
      </c>
      <c r="D25" s="96" t="s">
        <v>326</v>
      </c>
      <c r="E25" s="94"/>
      <c r="P25" s="15">
        <f>SUM(E25:O25)</f>
        <v>0</v>
      </c>
    </row>
    <row r="26" spans="1:16" x14ac:dyDescent="0.3">
      <c r="A26" s="89"/>
      <c r="B26" s="92" t="s">
        <v>174</v>
      </c>
      <c r="C26" s="93" t="s">
        <v>204</v>
      </c>
      <c r="D26" s="96" t="s">
        <v>218</v>
      </c>
      <c r="E26" s="94"/>
      <c r="P26" s="15">
        <f>SUM(E26:O26)</f>
        <v>0</v>
      </c>
    </row>
    <row r="27" spans="1:16" x14ac:dyDescent="0.3">
      <c r="A27" s="89"/>
      <c r="B27" s="92" t="s">
        <v>22</v>
      </c>
      <c r="C27" s="93" t="s">
        <v>134</v>
      </c>
      <c r="D27" s="96" t="s">
        <v>328</v>
      </c>
      <c r="E27" s="94"/>
      <c r="P27" s="15">
        <f>SUM(E27:O27)</f>
        <v>0</v>
      </c>
    </row>
    <row r="28" spans="1:16" x14ac:dyDescent="0.3">
      <c r="A28" s="89"/>
      <c r="B28" s="92" t="s">
        <v>11</v>
      </c>
      <c r="C28" s="93" t="s">
        <v>336</v>
      </c>
      <c r="D28" s="96" t="s">
        <v>321</v>
      </c>
      <c r="E28" s="94"/>
      <c r="P28" s="15">
        <f>SUM(E28:O28)</f>
        <v>0</v>
      </c>
    </row>
    <row r="29" spans="1:16" x14ac:dyDescent="0.3">
      <c r="A29" s="89"/>
      <c r="B29" s="92" t="s">
        <v>337</v>
      </c>
      <c r="C29" s="93" t="s">
        <v>74</v>
      </c>
      <c r="D29" s="96" t="s">
        <v>325</v>
      </c>
      <c r="E29" s="94"/>
      <c r="P29" s="15">
        <f>SUM(E29:O29)</f>
        <v>0</v>
      </c>
    </row>
    <row r="30" spans="1:16" x14ac:dyDescent="0.3">
      <c r="A30" s="89"/>
      <c r="B30" s="92" t="s">
        <v>161</v>
      </c>
      <c r="C30" s="93" t="s">
        <v>162</v>
      </c>
      <c r="D30" s="96" t="s">
        <v>322</v>
      </c>
      <c r="E30" s="94"/>
      <c r="P30" s="15">
        <f>SUM(E30:O30)</f>
        <v>0</v>
      </c>
    </row>
    <row r="31" spans="1:16" x14ac:dyDescent="0.3">
      <c r="A31" s="89"/>
      <c r="B31" s="92" t="s">
        <v>250</v>
      </c>
      <c r="C31" s="93" t="s">
        <v>251</v>
      </c>
      <c r="D31" s="96" t="s">
        <v>218</v>
      </c>
      <c r="E31" s="94"/>
      <c r="P31" s="15">
        <f>SUM(E31:O31)</f>
        <v>0</v>
      </c>
    </row>
    <row r="32" spans="1:16" x14ac:dyDescent="0.3">
      <c r="A32" s="89"/>
      <c r="B32" s="92" t="s">
        <v>338</v>
      </c>
      <c r="C32" s="93" t="s">
        <v>339</v>
      </c>
      <c r="D32" s="96" t="s">
        <v>218</v>
      </c>
      <c r="E32" s="94"/>
      <c r="P32" s="15">
        <f>SUM(E32:O32)</f>
        <v>0</v>
      </c>
    </row>
    <row r="33" spans="1:16" x14ac:dyDescent="0.3">
      <c r="A33" s="89"/>
      <c r="B33" s="92" t="s">
        <v>340</v>
      </c>
      <c r="C33" s="93" t="s">
        <v>341</v>
      </c>
      <c r="D33" s="96" t="s">
        <v>373</v>
      </c>
      <c r="E33" s="94"/>
      <c r="P33" s="15">
        <f>SUM(E33:O33)</f>
        <v>0</v>
      </c>
    </row>
    <row r="34" spans="1:16" x14ac:dyDescent="0.3">
      <c r="A34" s="89"/>
      <c r="B34" s="92" t="s">
        <v>148</v>
      </c>
      <c r="C34" s="93" t="s">
        <v>149</v>
      </c>
      <c r="D34" s="96" t="s">
        <v>326</v>
      </c>
      <c r="E34" s="94"/>
      <c r="P34" s="15">
        <f>SUM(E34:O34)</f>
        <v>0</v>
      </c>
    </row>
    <row r="35" spans="1:16" x14ac:dyDescent="0.3">
      <c r="A35" s="89"/>
      <c r="B35" s="92" t="s">
        <v>178</v>
      </c>
      <c r="C35" s="93" t="s">
        <v>211</v>
      </c>
      <c r="D35" s="96" t="s">
        <v>322</v>
      </c>
      <c r="E35" s="94"/>
      <c r="P35" s="15">
        <f>SUM(E35:O35)</f>
        <v>0</v>
      </c>
    </row>
    <row r="36" spans="1:16" x14ac:dyDescent="0.3">
      <c r="A36" s="89"/>
      <c r="B36" s="92" t="s">
        <v>342</v>
      </c>
      <c r="C36" s="93" t="s">
        <v>343</v>
      </c>
      <c r="D36" s="96" t="s">
        <v>326</v>
      </c>
      <c r="E36" s="94"/>
      <c r="P36" s="15">
        <f>SUM(E36:O36)</f>
        <v>0</v>
      </c>
    </row>
    <row r="37" spans="1:16" x14ac:dyDescent="0.3">
      <c r="A37" s="89"/>
      <c r="B37" s="92" t="s">
        <v>179</v>
      </c>
      <c r="C37" s="93" t="s">
        <v>27</v>
      </c>
      <c r="D37" s="96" t="s">
        <v>323</v>
      </c>
      <c r="E37" s="94"/>
      <c r="P37" s="15">
        <f>SUM(E37:O37)</f>
        <v>0</v>
      </c>
    </row>
    <row r="38" spans="1:16" x14ac:dyDescent="0.3">
      <c r="A38" s="89"/>
      <c r="B38" s="92" t="s">
        <v>180</v>
      </c>
      <c r="C38" s="93" t="s">
        <v>145</v>
      </c>
      <c r="D38" s="96" t="s">
        <v>321</v>
      </c>
      <c r="E38" s="94"/>
      <c r="P38" s="15">
        <f>SUM(E38:O38)</f>
        <v>0</v>
      </c>
    </row>
    <row r="39" spans="1:16" x14ac:dyDescent="0.3">
      <c r="A39" s="89"/>
      <c r="B39" s="92" t="s">
        <v>346</v>
      </c>
      <c r="C39" s="93" t="s">
        <v>347</v>
      </c>
      <c r="D39" s="96" t="s">
        <v>323</v>
      </c>
      <c r="E39" s="94"/>
      <c r="P39" s="15">
        <f>SUM(E39:O39)</f>
        <v>0</v>
      </c>
    </row>
    <row r="40" spans="1:16" x14ac:dyDescent="0.3">
      <c r="A40" s="89"/>
      <c r="B40" s="92" t="s">
        <v>219</v>
      </c>
      <c r="C40" s="93" t="s">
        <v>220</v>
      </c>
      <c r="D40" s="96" t="s">
        <v>326</v>
      </c>
      <c r="E40" s="94"/>
      <c r="P40" s="15">
        <f>SUM(E40:O40)</f>
        <v>0</v>
      </c>
    </row>
    <row r="41" spans="1:16" x14ac:dyDescent="0.3">
      <c r="A41" s="89"/>
      <c r="B41" s="92" t="s">
        <v>5</v>
      </c>
      <c r="C41" s="93" t="s">
        <v>6</v>
      </c>
      <c r="D41" s="96" t="s">
        <v>326</v>
      </c>
      <c r="E41" s="94"/>
      <c r="P41" s="15">
        <f>SUM(E41:O41)</f>
        <v>0</v>
      </c>
    </row>
    <row r="42" spans="1:16" x14ac:dyDescent="0.3">
      <c r="A42" s="89"/>
      <c r="B42" s="92" t="s">
        <v>52</v>
      </c>
      <c r="C42" s="93" t="s">
        <v>128</v>
      </c>
      <c r="D42" s="96" t="s">
        <v>329</v>
      </c>
      <c r="E42" s="94"/>
      <c r="P42" s="15">
        <f>SUM(E42:O42)</f>
        <v>0</v>
      </c>
    </row>
    <row r="43" spans="1:16" x14ac:dyDescent="0.3">
      <c r="A43" s="89"/>
      <c r="B43" s="92" t="s">
        <v>71</v>
      </c>
      <c r="C43" s="93" t="s">
        <v>21</v>
      </c>
      <c r="D43" s="96" t="s">
        <v>326</v>
      </c>
      <c r="E43" s="94"/>
      <c r="P43" s="15">
        <f>SUM(E43:O43)</f>
        <v>0</v>
      </c>
    </row>
    <row r="44" spans="1:16" x14ac:dyDescent="0.3">
      <c r="A44" s="89"/>
      <c r="B44" s="92" t="s">
        <v>182</v>
      </c>
      <c r="C44" s="93" t="s">
        <v>144</v>
      </c>
      <c r="D44" s="96" t="s">
        <v>218</v>
      </c>
      <c r="E44" s="94"/>
      <c r="P44" s="15">
        <f>SUM(E44:O44)</f>
        <v>0</v>
      </c>
    </row>
    <row r="45" spans="1:16" x14ac:dyDescent="0.3">
      <c r="A45" s="89"/>
      <c r="B45" s="92" t="s">
        <v>185</v>
      </c>
      <c r="C45" s="93" t="s">
        <v>16</v>
      </c>
      <c r="D45" s="96" t="s">
        <v>323</v>
      </c>
      <c r="E45" s="94"/>
      <c r="P45" s="15">
        <f>SUM(E45:O45)</f>
        <v>0</v>
      </c>
    </row>
    <row r="46" spans="1:16" x14ac:dyDescent="0.3">
      <c r="A46" s="89"/>
      <c r="B46" s="92" t="s">
        <v>121</v>
      </c>
      <c r="C46" s="93" t="s">
        <v>16</v>
      </c>
      <c r="D46" s="96" t="s">
        <v>321</v>
      </c>
      <c r="E46" s="94"/>
      <c r="P46" s="15">
        <f>SUM(E46:O46)</f>
        <v>0</v>
      </c>
    </row>
    <row r="47" spans="1:16" x14ac:dyDescent="0.3">
      <c r="A47" s="89"/>
      <c r="B47" s="92" t="s">
        <v>186</v>
      </c>
      <c r="C47" s="93" t="s">
        <v>208</v>
      </c>
      <c r="D47" s="96" t="s">
        <v>218</v>
      </c>
      <c r="E47" s="94"/>
      <c r="P47" s="15">
        <f>SUM(E47:O47)</f>
        <v>0</v>
      </c>
    </row>
    <row r="48" spans="1:16" x14ac:dyDescent="0.3">
      <c r="A48" s="89"/>
      <c r="B48" s="92" t="s">
        <v>348</v>
      </c>
      <c r="C48" s="93" t="s">
        <v>349</v>
      </c>
      <c r="D48" s="96" t="s">
        <v>218</v>
      </c>
      <c r="E48" s="94"/>
      <c r="P48" s="15">
        <f>SUM(E48:O48)</f>
        <v>0</v>
      </c>
    </row>
    <row r="49" spans="1:16" x14ac:dyDescent="0.3">
      <c r="A49" s="89"/>
      <c r="B49" s="92" t="s">
        <v>29</v>
      </c>
      <c r="C49" s="93" t="s">
        <v>30</v>
      </c>
      <c r="D49" s="96" t="s">
        <v>321</v>
      </c>
      <c r="E49" s="94"/>
      <c r="P49" s="15">
        <f>SUM(E49:O49)</f>
        <v>0</v>
      </c>
    </row>
    <row r="50" spans="1:16" x14ac:dyDescent="0.3">
      <c r="A50" s="89"/>
      <c r="B50" s="92" t="s">
        <v>191</v>
      </c>
      <c r="C50" s="93" t="s">
        <v>27</v>
      </c>
      <c r="D50" s="96" t="s">
        <v>326</v>
      </c>
      <c r="E50" s="94"/>
      <c r="P50" s="15">
        <f>SUM(E50:O50)</f>
        <v>0</v>
      </c>
    </row>
    <row r="51" spans="1:16" x14ac:dyDescent="0.3">
      <c r="A51" s="89"/>
      <c r="B51" s="92" t="s">
        <v>234</v>
      </c>
      <c r="C51" s="93" t="s">
        <v>235</v>
      </c>
      <c r="D51" s="96" t="s">
        <v>218</v>
      </c>
      <c r="E51" s="94"/>
      <c r="P51" s="15">
        <f>SUM(E51:O51)</f>
        <v>0</v>
      </c>
    </row>
    <row r="52" spans="1:16" x14ac:dyDescent="0.3">
      <c r="A52" s="89"/>
      <c r="B52" s="92" t="s">
        <v>350</v>
      </c>
      <c r="C52" s="93" t="s">
        <v>351</v>
      </c>
      <c r="D52" s="96" t="s">
        <v>218</v>
      </c>
      <c r="E52" s="94"/>
      <c r="P52" s="15">
        <f>SUM(E52:O52)</f>
        <v>0</v>
      </c>
    </row>
    <row r="53" spans="1:16" x14ac:dyDescent="0.3">
      <c r="A53" s="89"/>
      <c r="B53" s="92" t="s">
        <v>112</v>
      </c>
      <c r="C53" s="93" t="s">
        <v>113</v>
      </c>
      <c r="D53" s="96" t="s">
        <v>326</v>
      </c>
      <c r="E53" s="94"/>
      <c r="P53" s="15">
        <f>SUM(E53:O53)</f>
        <v>0</v>
      </c>
    </row>
    <row r="54" spans="1:16" x14ac:dyDescent="0.3">
      <c r="A54" s="89"/>
      <c r="B54" s="92" t="s">
        <v>236</v>
      </c>
      <c r="C54" s="93" t="s">
        <v>48</v>
      </c>
      <c r="D54" s="96" t="s">
        <v>323</v>
      </c>
      <c r="E54" s="94"/>
      <c r="P54" s="15">
        <f>SUM(E54:O54)</f>
        <v>0</v>
      </c>
    </row>
    <row r="55" spans="1:16" x14ac:dyDescent="0.3">
      <c r="A55" s="89"/>
      <c r="B55" s="92" t="s">
        <v>352</v>
      </c>
      <c r="C55" s="93" t="s">
        <v>27</v>
      </c>
      <c r="D55" s="96" t="s">
        <v>326</v>
      </c>
      <c r="E55" s="94"/>
      <c r="P55" s="15">
        <f>SUM(E55:O55)</f>
        <v>0</v>
      </c>
    </row>
    <row r="56" spans="1:16" x14ac:dyDescent="0.3">
      <c r="A56" s="89"/>
      <c r="B56" s="92" t="s">
        <v>152</v>
      </c>
      <c r="C56" s="93" t="s">
        <v>126</v>
      </c>
      <c r="D56" s="96" t="s">
        <v>323</v>
      </c>
      <c r="E56" s="94"/>
      <c r="P56" s="15">
        <f>SUM(E56:O56)</f>
        <v>0</v>
      </c>
    </row>
    <row r="57" spans="1:16" x14ac:dyDescent="0.3">
      <c r="A57" s="89"/>
      <c r="B57" s="92" t="s">
        <v>353</v>
      </c>
      <c r="C57" s="93" t="s">
        <v>354</v>
      </c>
      <c r="D57" s="96" t="s">
        <v>321</v>
      </c>
      <c r="E57" s="94"/>
      <c r="P57" s="15">
        <f>SUM(E57:O57)</f>
        <v>0</v>
      </c>
    </row>
    <row r="58" spans="1:16" x14ac:dyDescent="0.3">
      <c r="A58" s="89"/>
      <c r="B58" s="92" t="s">
        <v>12</v>
      </c>
      <c r="C58" s="93" t="s">
        <v>355</v>
      </c>
      <c r="D58" s="96" t="s">
        <v>323</v>
      </c>
      <c r="E58" s="94"/>
      <c r="P58" s="15">
        <f>SUM(E58:O58)</f>
        <v>0</v>
      </c>
    </row>
    <row r="59" spans="1:16" x14ac:dyDescent="0.3">
      <c r="A59" s="89"/>
      <c r="B59" s="92" t="s">
        <v>356</v>
      </c>
      <c r="C59" s="93" t="s">
        <v>357</v>
      </c>
      <c r="D59" s="96" t="s">
        <v>218</v>
      </c>
      <c r="E59" s="94"/>
      <c r="P59" s="15">
        <f>SUM(E59:O59)</f>
        <v>0</v>
      </c>
    </row>
    <row r="60" spans="1:16" x14ac:dyDescent="0.3">
      <c r="A60" s="89"/>
      <c r="B60" s="92" t="s">
        <v>237</v>
      </c>
      <c r="C60" s="93" t="s">
        <v>238</v>
      </c>
      <c r="D60" s="96" t="s">
        <v>218</v>
      </c>
      <c r="E60" s="94"/>
      <c r="P60" s="15">
        <f>SUM(E60:O60)</f>
        <v>0</v>
      </c>
    </row>
    <row r="61" spans="1:16" x14ac:dyDescent="0.3">
      <c r="A61" s="89"/>
      <c r="B61" s="92" t="s">
        <v>358</v>
      </c>
      <c r="C61" s="93" t="s">
        <v>211</v>
      </c>
      <c r="D61" s="96" t="s">
        <v>324</v>
      </c>
      <c r="E61" s="94"/>
      <c r="P61" s="15">
        <f>SUM(E61:O61)</f>
        <v>0</v>
      </c>
    </row>
    <row r="62" spans="1:16" x14ac:dyDescent="0.3">
      <c r="A62" s="89"/>
      <c r="B62" s="92" t="s">
        <v>32</v>
      </c>
      <c r="C62" s="93" t="s">
        <v>33</v>
      </c>
      <c r="D62" s="96" t="s">
        <v>323</v>
      </c>
      <c r="E62" s="94"/>
      <c r="P62" s="15">
        <f>SUM(E62:O62)</f>
        <v>0</v>
      </c>
    </row>
    <row r="63" spans="1:16" x14ac:dyDescent="0.3">
      <c r="A63" s="89"/>
      <c r="B63" s="92" t="s">
        <v>153</v>
      </c>
      <c r="C63" s="93" t="s">
        <v>154</v>
      </c>
      <c r="D63" s="96" t="s">
        <v>324</v>
      </c>
      <c r="E63" s="94"/>
      <c r="P63" s="15">
        <f>SUM(E63:O63)</f>
        <v>0</v>
      </c>
    </row>
    <row r="64" spans="1:16" x14ac:dyDescent="0.3">
      <c r="A64" s="89"/>
      <c r="B64" s="92" t="s">
        <v>124</v>
      </c>
      <c r="C64" s="93" t="s">
        <v>125</v>
      </c>
      <c r="D64" s="96" t="s">
        <v>218</v>
      </c>
      <c r="E64" s="94"/>
      <c r="P64" s="15">
        <f>SUM(E64:O64)</f>
        <v>0</v>
      </c>
    </row>
    <row r="65" spans="1:16" x14ac:dyDescent="0.3">
      <c r="A65" s="89"/>
      <c r="B65" s="92" t="s">
        <v>359</v>
      </c>
      <c r="C65" s="93" t="s">
        <v>345</v>
      </c>
      <c r="D65" s="96" t="s">
        <v>323</v>
      </c>
      <c r="E65" s="94"/>
      <c r="P65" s="15">
        <f>SUM(E65:O65)</f>
        <v>0</v>
      </c>
    </row>
    <row r="66" spans="1:16" x14ac:dyDescent="0.3">
      <c r="A66" s="89"/>
      <c r="B66" s="92" t="s">
        <v>360</v>
      </c>
      <c r="C66" s="93" t="s">
        <v>239</v>
      </c>
      <c r="D66" s="96" t="s">
        <v>321</v>
      </c>
      <c r="E66" s="94"/>
      <c r="P66" s="15">
        <f>SUM(E66:O66)</f>
        <v>0</v>
      </c>
    </row>
    <row r="67" spans="1:16" x14ac:dyDescent="0.3">
      <c r="A67" s="89"/>
      <c r="B67" s="92" t="s">
        <v>79</v>
      </c>
      <c r="C67" s="93" t="s">
        <v>86</v>
      </c>
      <c r="D67" s="96" t="s">
        <v>323</v>
      </c>
      <c r="E67" s="94"/>
      <c r="P67" s="15">
        <f>SUM(E67:O67)</f>
        <v>0</v>
      </c>
    </row>
    <row r="68" spans="1:16" x14ac:dyDescent="0.3">
      <c r="A68" s="89"/>
      <c r="B68" s="92" t="s">
        <v>263</v>
      </c>
      <c r="C68" s="93" t="s">
        <v>229</v>
      </c>
      <c r="D68" s="96" t="s">
        <v>218</v>
      </c>
      <c r="E68" s="94"/>
      <c r="P68" s="15">
        <f>SUM(E68:O68)</f>
        <v>0</v>
      </c>
    </row>
    <row r="69" spans="1:16" x14ac:dyDescent="0.3">
      <c r="A69" s="89"/>
      <c r="B69" s="92" t="s">
        <v>198</v>
      </c>
      <c r="C69" s="93" t="s">
        <v>216</v>
      </c>
      <c r="D69" s="96" t="s">
        <v>323</v>
      </c>
      <c r="E69" s="94"/>
      <c r="P69" s="15">
        <f>SUM(E69:O69)</f>
        <v>0</v>
      </c>
    </row>
    <row r="70" spans="1:16" x14ac:dyDescent="0.3">
      <c r="A70" s="89"/>
      <c r="B70" s="92" t="s">
        <v>157</v>
      </c>
      <c r="C70" s="93" t="s">
        <v>76</v>
      </c>
      <c r="D70" s="96" t="s">
        <v>326</v>
      </c>
      <c r="E70" s="94"/>
      <c r="H70" s="10"/>
      <c r="P70" s="15">
        <f>SUM(E70:O70)</f>
        <v>0</v>
      </c>
    </row>
    <row r="71" spans="1:16" x14ac:dyDescent="0.3">
      <c r="A71" s="89"/>
      <c r="B71" s="92" t="s">
        <v>361</v>
      </c>
      <c r="C71" s="93" t="s">
        <v>89</v>
      </c>
      <c r="D71" s="96" t="s">
        <v>322</v>
      </c>
      <c r="E71" s="94"/>
      <c r="P71" s="15">
        <f>SUM(E71:O71)</f>
        <v>0</v>
      </c>
    </row>
    <row r="72" spans="1:16" x14ac:dyDescent="0.3">
      <c r="A72" s="89"/>
      <c r="B72" s="92" t="s">
        <v>362</v>
      </c>
      <c r="C72" s="93" t="s">
        <v>203</v>
      </c>
      <c r="D72" s="96" t="s">
        <v>322</v>
      </c>
      <c r="E72" s="94"/>
      <c r="P72" s="15">
        <f>SUM(E72:O72)</f>
        <v>0</v>
      </c>
    </row>
    <row r="73" spans="1:16" x14ac:dyDescent="0.3">
      <c r="A73" s="89"/>
      <c r="B73" s="92" t="s">
        <v>363</v>
      </c>
      <c r="C73" s="93" t="s">
        <v>16</v>
      </c>
      <c r="D73" s="96" t="s">
        <v>218</v>
      </c>
      <c r="E73" s="94"/>
      <c r="P73" s="15">
        <f>SUM(E73:O73)</f>
        <v>0</v>
      </c>
    </row>
    <row r="74" spans="1:16" x14ac:dyDescent="0.3">
      <c r="A74" s="89"/>
      <c r="B74" s="92" t="s">
        <v>364</v>
      </c>
      <c r="C74" s="93" t="s">
        <v>365</v>
      </c>
      <c r="D74" s="96" t="s">
        <v>321</v>
      </c>
      <c r="E74" s="94"/>
      <c r="P74" s="15">
        <f>SUM(E74:O74)</f>
        <v>0</v>
      </c>
    </row>
    <row r="75" spans="1:16" x14ac:dyDescent="0.3">
      <c r="A75" s="89"/>
      <c r="B75" s="92" t="s">
        <v>91</v>
      </c>
      <c r="C75" s="93" t="s">
        <v>92</v>
      </c>
      <c r="D75" s="96" t="s">
        <v>327</v>
      </c>
      <c r="E75" s="94"/>
      <c r="P75" s="15">
        <f>SUM(E75:O75)</f>
        <v>0</v>
      </c>
    </row>
    <row r="76" spans="1:16" x14ac:dyDescent="0.3">
      <c r="A76" s="89"/>
      <c r="B76" s="92" t="s">
        <v>366</v>
      </c>
      <c r="C76" s="93" t="s">
        <v>367</v>
      </c>
      <c r="D76" s="96" t="s">
        <v>218</v>
      </c>
      <c r="E76" s="94"/>
      <c r="P76" s="15">
        <f>SUM(E76:O76)</f>
        <v>0</v>
      </c>
    </row>
    <row r="77" spans="1:16" x14ac:dyDescent="0.3">
      <c r="A77" s="89"/>
      <c r="B77" s="92" t="s">
        <v>73</v>
      </c>
      <c r="C77" s="93" t="s">
        <v>74</v>
      </c>
      <c r="D77" s="96" t="s">
        <v>322</v>
      </c>
      <c r="E77" s="94"/>
      <c r="P77" s="15">
        <f>SUM(E77:O77)</f>
        <v>0</v>
      </c>
    </row>
    <row r="78" spans="1:16" x14ac:dyDescent="0.3">
      <c r="A78" s="89"/>
      <c r="B78" s="92" t="s">
        <v>35</v>
      </c>
      <c r="C78" s="93" t="s">
        <v>33</v>
      </c>
      <c r="D78" s="96" t="s">
        <v>323</v>
      </c>
      <c r="E78" s="94"/>
      <c r="P78" s="15">
        <f>SUM(E78:O78)</f>
        <v>0</v>
      </c>
    </row>
    <row r="79" spans="1:16" x14ac:dyDescent="0.3">
      <c r="A79" s="89"/>
      <c r="B79" s="92" t="s">
        <v>368</v>
      </c>
      <c r="C79" s="93" t="s">
        <v>27</v>
      </c>
      <c r="D79" s="96" t="s">
        <v>321</v>
      </c>
      <c r="E79" s="94"/>
      <c r="P79" s="15">
        <f>SUM(E79:O79)</f>
        <v>0</v>
      </c>
    </row>
    <row r="80" spans="1:16" x14ac:dyDescent="0.3">
      <c r="A80" s="89"/>
      <c r="B80" s="92" t="s">
        <v>369</v>
      </c>
      <c r="C80" s="93" t="s">
        <v>370</v>
      </c>
      <c r="D80" s="96" t="s">
        <v>323</v>
      </c>
      <c r="E80" s="94"/>
      <c r="P80" s="15">
        <f>SUM(E80:O80)</f>
        <v>0</v>
      </c>
    </row>
    <row r="81" spans="1:16" x14ac:dyDescent="0.3">
      <c r="A81" s="89"/>
      <c r="B81" s="92" t="s">
        <v>249</v>
      </c>
      <c r="C81" s="93" t="s">
        <v>345</v>
      </c>
      <c r="D81" s="96" t="s">
        <v>328</v>
      </c>
      <c r="E81" s="94"/>
      <c r="P81" s="15">
        <f>SUM(E81:O81)</f>
        <v>0</v>
      </c>
    </row>
    <row r="82" spans="1:16" x14ac:dyDescent="0.3">
      <c r="A82" s="89"/>
      <c r="B82" s="92" t="s">
        <v>150</v>
      </c>
      <c r="C82" s="93" t="s">
        <v>151</v>
      </c>
      <c r="D82" s="96" t="s">
        <v>322</v>
      </c>
      <c r="E82" s="94"/>
      <c r="P82" s="15">
        <f>SUM(E82:O82)</f>
        <v>0</v>
      </c>
    </row>
    <row r="83" spans="1:16" x14ac:dyDescent="0.3">
      <c r="A83" s="89"/>
      <c r="B83" s="92" t="s">
        <v>371</v>
      </c>
      <c r="C83" s="93" t="s">
        <v>372</v>
      </c>
      <c r="D83" s="96" t="s">
        <v>324</v>
      </c>
      <c r="E83" s="94"/>
      <c r="P83" s="15">
        <f>SUM(E83:O83)</f>
        <v>0</v>
      </c>
    </row>
    <row r="84" spans="1:16" x14ac:dyDescent="0.3">
      <c r="A84" s="89"/>
      <c r="B84" s="92" t="s">
        <v>240</v>
      </c>
      <c r="C84" s="93" t="s">
        <v>48</v>
      </c>
      <c r="D84" s="96" t="s">
        <v>322</v>
      </c>
      <c r="E84" s="94"/>
      <c r="P84" s="15">
        <f>SUM(E84:O84)</f>
        <v>0</v>
      </c>
    </row>
    <row r="85" spans="1:16" x14ac:dyDescent="0.3">
      <c r="B85" s="11"/>
      <c r="C85" s="11"/>
      <c r="P85" s="15"/>
    </row>
    <row r="86" spans="1:16" x14ac:dyDescent="0.3">
      <c r="B86" s="11"/>
      <c r="C86" s="11"/>
      <c r="P86" s="15"/>
    </row>
    <row r="87" spans="1:16" x14ac:dyDescent="0.3">
      <c r="B87" s="11"/>
      <c r="C87" s="11"/>
      <c r="P87" s="15"/>
    </row>
    <row r="88" spans="1:16" x14ac:dyDescent="0.3">
      <c r="B88" s="11"/>
      <c r="C88" s="11"/>
      <c r="P88" s="15"/>
    </row>
    <row r="89" spans="1:16" x14ac:dyDescent="0.3">
      <c r="B89" s="11"/>
      <c r="C89" s="11"/>
      <c r="P89" s="15"/>
    </row>
    <row r="90" spans="1:16" x14ac:dyDescent="0.3">
      <c r="B90" s="11"/>
      <c r="C90" s="11"/>
      <c r="P90" s="15"/>
    </row>
    <row r="91" spans="1:16" x14ac:dyDescent="0.3">
      <c r="B91" s="11"/>
      <c r="C91" s="11"/>
      <c r="P91" s="15"/>
    </row>
    <row r="92" spans="1:16" x14ac:dyDescent="0.3">
      <c r="B92" s="11"/>
      <c r="C92" s="11"/>
      <c r="P92" s="15"/>
    </row>
    <row r="93" spans="1:16" x14ac:dyDescent="0.3">
      <c r="B93" s="11"/>
      <c r="C93" s="11"/>
      <c r="P93" s="15"/>
    </row>
    <row r="94" spans="1:16" x14ac:dyDescent="0.3">
      <c r="B94" s="11"/>
      <c r="C94" s="11"/>
      <c r="P94" s="15"/>
    </row>
    <row r="95" spans="1:16" x14ac:dyDescent="0.3">
      <c r="B95" s="11"/>
      <c r="C95" s="11"/>
      <c r="P95" s="15"/>
    </row>
    <row r="96" spans="1:16" x14ac:dyDescent="0.3">
      <c r="B96" s="11"/>
      <c r="C96" s="11"/>
      <c r="P96" s="15"/>
    </row>
    <row r="97" spans="2:16" x14ac:dyDescent="0.3">
      <c r="B97" s="11"/>
      <c r="C97" s="11"/>
      <c r="P97" s="15"/>
    </row>
    <row r="98" spans="2:16" x14ac:dyDescent="0.3">
      <c r="B98" s="11"/>
      <c r="C98" s="11"/>
      <c r="P98" s="15"/>
    </row>
    <row r="99" spans="2:16" x14ac:dyDescent="0.3">
      <c r="B99" s="11"/>
      <c r="C99" s="11"/>
      <c r="P99" s="15"/>
    </row>
    <row r="100" spans="2:16" x14ac:dyDescent="0.3">
      <c r="B100" s="11"/>
      <c r="C100" s="11"/>
      <c r="P100" s="15"/>
    </row>
    <row r="101" spans="2:16" x14ac:dyDescent="0.3">
      <c r="B101" s="11"/>
      <c r="C101" s="11"/>
      <c r="P101" s="15"/>
    </row>
    <row r="102" spans="2:16" x14ac:dyDescent="0.3">
      <c r="B102" s="11"/>
      <c r="C102" s="11"/>
      <c r="P102" s="15"/>
    </row>
  </sheetData>
  <autoFilter ref="D1:D54" xr:uid="{299BF42A-3EF6-4ACA-847F-0E77A0E5E79D}"/>
  <sortState xmlns:xlrd2="http://schemas.microsoft.com/office/spreadsheetml/2017/richdata2" ref="A1:P102">
    <sortCondition descending="1" ref="P1:P102"/>
  </sortState>
  <mergeCells count="1">
    <mergeCell ref="B1:C1"/>
  </mergeCells>
  <pageMargins left="0.7" right="0.7" top="0.75" bottom="0.75" header="0.51180555555555496" footer="0.51180555555555496"/>
  <pageSetup paperSize="9" firstPageNumber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DE12E-305B-4FE1-B5A8-9FAF5DC12F1C}">
  <dimension ref="A1:G11"/>
  <sheetViews>
    <sheetView workbookViewId="0"/>
  </sheetViews>
  <sheetFormatPr baseColWidth="10" defaultRowHeight="14.4" x14ac:dyDescent="0.3"/>
  <cols>
    <col min="1" max="1" width="28.88671875" customWidth="1"/>
    <col min="2" max="2" width="6.6640625" style="1" customWidth="1"/>
    <col min="3" max="4" width="22.44140625" style="1" customWidth="1"/>
    <col min="5" max="5" width="6.6640625" style="2" customWidth="1"/>
    <col min="6" max="7" width="22.44140625" style="2" customWidth="1"/>
  </cols>
  <sheetData>
    <row r="1" spans="1:7" ht="15" thickBot="1" x14ac:dyDescent="0.35">
      <c r="A1" s="4" t="s">
        <v>277</v>
      </c>
      <c r="B1" s="127" t="s">
        <v>82</v>
      </c>
      <c r="C1" s="128"/>
      <c r="D1" s="129"/>
      <c r="E1" s="130" t="s">
        <v>84</v>
      </c>
      <c r="F1" s="131"/>
      <c r="G1" s="132"/>
    </row>
    <row r="2" spans="1:7" x14ac:dyDescent="0.3">
      <c r="A2" s="133" t="s">
        <v>117</v>
      </c>
      <c r="B2" s="53">
        <v>1</v>
      </c>
      <c r="C2" s="63"/>
      <c r="D2" s="64"/>
      <c r="E2" s="76">
        <v>1</v>
      </c>
      <c r="F2" s="79"/>
      <c r="G2" s="80"/>
    </row>
    <row r="3" spans="1:7" x14ac:dyDescent="0.3">
      <c r="A3" s="134"/>
      <c r="B3" s="53">
        <v>2</v>
      </c>
      <c r="C3" s="65"/>
      <c r="D3" s="65"/>
      <c r="E3" s="76">
        <v>2</v>
      </c>
      <c r="F3" s="77"/>
      <c r="G3" s="78"/>
    </row>
    <row r="4" spans="1:7" x14ac:dyDescent="0.3">
      <c r="A4" s="134"/>
      <c r="B4" s="53">
        <v>3</v>
      </c>
      <c r="C4" s="32"/>
      <c r="D4" s="32"/>
      <c r="E4" s="76">
        <v>3</v>
      </c>
      <c r="F4" s="77"/>
      <c r="G4" s="78"/>
    </row>
    <row r="5" spans="1:7" x14ac:dyDescent="0.3">
      <c r="A5" s="67" t="s">
        <v>271</v>
      </c>
      <c r="B5" s="61">
        <v>1</v>
      </c>
      <c r="C5" s="70"/>
      <c r="D5" s="55"/>
      <c r="E5" s="58">
        <v>1</v>
      </c>
      <c r="F5" s="72"/>
      <c r="G5" s="73"/>
    </row>
    <row r="6" spans="1:7" x14ac:dyDescent="0.3">
      <c r="A6" s="67" t="s">
        <v>272</v>
      </c>
      <c r="B6" s="54">
        <v>1</v>
      </c>
      <c r="C6" s="70"/>
      <c r="D6" s="55"/>
      <c r="E6" s="59">
        <v>1</v>
      </c>
      <c r="F6" s="72"/>
      <c r="G6" s="73"/>
    </row>
    <row r="7" spans="1:7" x14ac:dyDescent="0.3">
      <c r="A7" s="67" t="s">
        <v>273</v>
      </c>
      <c r="B7" s="54">
        <v>1</v>
      </c>
      <c r="C7" s="70"/>
      <c r="D7" s="55"/>
      <c r="E7" s="59">
        <v>1</v>
      </c>
      <c r="F7" s="72"/>
      <c r="G7" s="73"/>
    </row>
    <row r="8" spans="1:7" x14ac:dyDescent="0.3">
      <c r="A8" s="67" t="s">
        <v>274</v>
      </c>
      <c r="B8" s="54">
        <v>1</v>
      </c>
      <c r="C8" s="70"/>
      <c r="D8" s="55"/>
      <c r="E8" s="59">
        <v>1</v>
      </c>
      <c r="F8" s="72"/>
      <c r="G8" s="73"/>
    </row>
    <row r="9" spans="1:7" x14ac:dyDescent="0.3">
      <c r="A9" s="67" t="s">
        <v>275</v>
      </c>
      <c r="B9" s="54">
        <v>1</v>
      </c>
      <c r="C9" s="70"/>
      <c r="D9" s="55"/>
      <c r="E9" s="59">
        <v>1</v>
      </c>
      <c r="F9" s="72"/>
      <c r="G9" s="73"/>
    </row>
    <row r="10" spans="1:7" x14ac:dyDescent="0.3">
      <c r="A10" s="67" t="s">
        <v>276</v>
      </c>
      <c r="B10" s="54">
        <v>1</v>
      </c>
      <c r="C10" s="70"/>
      <c r="D10" s="55"/>
      <c r="E10" s="62">
        <v>1</v>
      </c>
      <c r="F10" s="72"/>
      <c r="G10" s="73"/>
    </row>
    <row r="11" spans="1:7" ht="15" thickBot="1" x14ac:dyDescent="0.35">
      <c r="A11" s="3" t="s">
        <v>118</v>
      </c>
      <c r="B11" s="56"/>
      <c r="C11" s="71"/>
      <c r="D11" s="57"/>
      <c r="E11" s="60"/>
      <c r="F11" s="74"/>
      <c r="G11" s="75"/>
    </row>
  </sheetData>
  <mergeCells count="3">
    <mergeCell ref="B1:D1"/>
    <mergeCell ref="E1:G1"/>
    <mergeCell ref="A2: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26600-2FFE-4FC6-B135-7BCD7A0FC2E8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0" customWidth="1"/>
    <col min="3" max="4" width="11.109375" style="44" customWidth="1"/>
    <col min="5" max="5" width="22.21875" style="44" customWidth="1"/>
    <col min="6" max="6" width="11.109375" style="45" customWidth="1"/>
    <col min="7" max="8" width="22.21875" style="46" customWidth="1"/>
    <col min="9" max="10" width="11.109375" style="50" customWidth="1"/>
    <col min="11" max="11" width="22.21875" style="50" customWidth="1"/>
    <col min="12" max="12" width="11.109375" style="51" customWidth="1"/>
    <col min="13" max="16384" width="8.88671875" style="5"/>
  </cols>
  <sheetData>
    <row r="1" spans="1:13" ht="15" thickBot="1" x14ac:dyDescent="0.35">
      <c r="A1" s="112" t="s">
        <v>376</v>
      </c>
      <c r="B1" s="112"/>
      <c r="C1" s="112"/>
      <c r="D1" s="112"/>
      <c r="E1" s="112"/>
      <c r="F1" s="113"/>
      <c r="G1" s="52">
        <v>44598</v>
      </c>
      <c r="H1" s="114" t="s">
        <v>393</v>
      </c>
      <c r="I1" s="114"/>
      <c r="J1" s="114"/>
      <c r="K1" s="114"/>
      <c r="L1" s="115"/>
    </row>
    <row r="2" spans="1:13" ht="15" thickBot="1" x14ac:dyDescent="0.35">
      <c r="A2" s="116" t="s">
        <v>0</v>
      </c>
      <c r="B2" s="117"/>
      <c r="C2" s="117"/>
      <c r="D2" s="117"/>
      <c r="E2" s="117"/>
      <c r="F2" s="118"/>
      <c r="G2" s="119" t="s">
        <v>2</v>
      </c>
      <c r="H2" s="120"/>
      <c r="I2" s="120"/>
      <c r="J2" s="120"/>
      <c r="K2" s="120"/>
      <c r="L2" s="121"/>
    </row>
    <row r="3" spans="1:13" x14ac:dyDescent="0.3">
      <c r="A3" s="23" t="s">
        <v>163</v>
      </c>
      <c r="B3" s="24" t="s">
        <v>164</v>
      </c>
      <c r="C3" s="25" t="s">
        <v>81</v>
      </c>
      <c r="D3" s="25" t="s">
        <v>138</v>
      </c>
      <c r="E3" s="26" t="s">
        <v>137</v>
      </c>
      <c r="F3" s="27" t="s">
        <v>1</v>
      </c>
      <c r="G3" s="20" t="s">
        <v>163</v>
      </c>
      <c r="H3" s="20" t="s">
        <v>164</v>
      </c>
      <c r="I3" s="21" t="s">
        <v>81</v>
      </c>
      <c r="J3" s="21" t="s">
        <v>138</v>
      </c>
      <c r="K3" s="21" t="s">
        <v>137</v>
      </c>
      <c r="L3" s="22" t="s">
        <v>1</v>
      </c>
    </row>
    <row r="4" spans="1:13" x14ac:dyDescent="0.3">
      <c r="A4" s="87" t="s">
        <v>127</v>
      </c>
      <c r="B4" s="88" t="s">
        <v>55</v>
      </c>
      <c r="C4" s="101">
        <v>15</v>
      </c>
      <c r="D4" s="102" t="s">
        <v>392</v>
      </c>
      <c r="E4" s="103">
        <v>8.8757396449704137E-2</v>
      </c>
      <c r="F4" s="39">
        <v>14</v>
      </c>
      <c r="G4" s="92" t="s">
        <v>344</v>
      </c>
      <c r="H4" s="93" t="s">
        <v>345</v>
      </c>
      <c r="I4" s="97">
        <v>60</v>
      </c>
      <c r="J4" s="98" t="s">
        <v>391</v>
      </c>
      <c r="K4" s="99">
        <v>0.31914893617021278</v>
      </c>
      <c r="L4" s="49">
        <v>10</v>
      </c>
    </row>
    <row r="5" spans="1:13" x14ac:dyDescent="0.3">
      <c r="A5" s="87" t="s">
        <v>181</v>
      </c>
      <c r="B5" s="88" t="s">
        <v>18</v>
      </c>
      <c r="C5" s="104">
        <v>17</v>
      </c>
      <c r="D5" s="105" t="s">
        <v>392</v>
      </c>
      <c r="E5" s="106">
        <v>0.10059171597633136</v>
      </c>
      <c r="F5" s="43">
        <v>13</v>
      </c>
      <c r="G5" s="92" t="s">
        <v>241</v>
      </c>
      <c r="H5" s="93" t="s">
        <v>242</v>
      </c>
      <c r="I5" s="97">
        <v>28</v>
      </c>
      <c r="J5" s="100" t="s">
        <v>390</v>
      </c>
      <c r="K5" s="99">
        <v>0.51851851851851849</v>
      </c>
      <c r="L5" s="49">
        <v>9</v>
      </c>
      <c r="M5" s="19"/>
    </row>
    <row r="6" spans="1:13" x14ac:dyDescent="0.3">
      <c r="A6" s="87" t="s">
        <v>192</v>
      </c>
      <c r="B6" s="88" t="s">
        <v>4</v>
      </c>
      <c r="C6" s="104">
        <v>19</v>
      </c>
      <c r="D6" s="105" t="s">
        <v>392</v>
      </c>
      <c r="E6" s="106">
        <v>0.11242603550295859</v>
      </c>
      <c r="F6" s="43">
        <v>12</v>
      </c>
      <c r="G6" s="92" t="s">
        <v>19</v>
      </c>
      <c r="H6" s="93" t="s">
        <v>20</v>
      </c>
      <c r="I6" s="97">
        <v>123</v>
      </c>
      <c r="J6" s="100" t="s">
        <v>392</v>
      </c>
      <c r="K6" s="99">
        <v>0.72781065088757402</v>
      </c>
      <c r="L6" s="49">
        <v>8</v>
      </c>
      <c r="M6" s="19"/>
    </row>
    <row r="7" spans="1:13" x14ac:dyDescent="0.3">
      <c r="A7" s="87" t="s">
        <v>9</v>
      </c>
      <c r="B7" s="88" t="s">
        <v>10</v>
      </c>
      <c r="C7" s="104">
        <v>24</v>
      </c>
      <c r="D7" s="105" t="s">
        <v>391</v>
      </c>
      <c r="E7" s="106">
        <v>0.1276595744680851</v>
      </c>
      <c r="F7" s="43">
        <v>11</v>
      </c>
      <c r="G7" s="92" t="s">
        <v>22</v>
      </c>
      <c r="H7" s="93" t="s">
        <v>51</v>
      </c>
      <c r="I7" s="97">
        <v>166</v>
      </c>
      <c r="J7" s="100" t="s">
        <v>391</v>
      </c>
      <c r="K7" s="99">
        <v>0.88297872340425532</v>
      </c>
      <c r="L7" s="49">
        <v>7</v>
      </c>
      <c r="M7" s="19"/>
    </row>
    <row r="8" spans="1:13" x14ac:dyDescent="0.3">
      <c r="A8" s="87" t="s">
        <v>184</v>
      </c>
      <c r="B8" s="88" t="s">
        <v>28</v>
      </c>
      <c r="C8" s="104">
        <v>23</v>
      </c>
      <c r="D8" s="105" t="s">
        <v>392</v>
      </c>
      <c r="E8" s="106">
        <v>0.13609467455621302</v>
      </c>
      <c r="F8" s="43">
        <v>10</v>
      </c>
      <c r="G8" s="11"/>
      <c r="H8" s="11"/>
      <c r="I8" s="97"/>
      <c r="J8" s="100"/>
      <c r="K8" s="99"/>
      <c r="L8" s="49"/>
      <c r="M8" s="19"/>
    </row>
    <row r="9" spans="1:13" x14ac:dyDescent="0.3">
      <c r="A9" s="87" t="s">
        <v>158</v>
      </c>
      <c r="B9" s="88" t="s">
        <v>28</v>
      </c>
      <c r="C9" s="104">
        <v>36</v>
      </c>
      <c r="D9" s="105" t="s">
        <v>391</v>
      </c>
      <c r="E9" s="106">
        <v>0.19148936170212766</v>
      </c>
      <c r="F9" s="43">
        <v>9</v>
      </c>
      <c r="G9" s="11"/>
      <c r="H9" s="11"/>
      <c r="I9" s="97"/>
      <c r="J9" s="100"/>
      <c r="K9" s="99"/>
      <c r="L9" s="49"/>
    </row>
    <row r="10" spans="1:13" x14ac:dyDescent="0.3">
      <c r="A10" s="87" t="s">
        <v>13</v>
      </c>
      <c r="B10" s="88" t="s">
        <v>283</v>
      </c>
      <c r="C10" s="104">
        <v>34</v>
      </c>
      <c r="D10" s="105" t="s">
        <v>392</v>
      </c>
      <c r="E10" s="106">
        <v>0.20118343195266272</v>
      </c>
      <c r="F10" s="43">
        <v>8</v>
      </c>
      <c r="G10" s="11"/>
      <c r="H10" s="11"/>
      <c r="I10" s="97"/>
      <c r="J10" s="100"/>
      <c r="K10" s="99"/>
      <c r="L10" s="49"/>
    </row>
    <row r="11" spans="1:13" x14ac:dyDescent="0.3">
      <c r="A11" s="87" t="s">
        <v>22</v>
      </c>
      <c r="B11" s="88" t="s">
        <v>23</v>
      </c>
      <c r="C11" s="104">
        <v>35</v>
      </c>
      <c r="D11" s="105" t="s">
        <v>392</v>
      </c>
      <c r="E11" s="106">
        <v>0.20710059171597633</v>
      </c>
      <c r="F11" s="43">
        <v>7</v>
      </c>
      <c r="G11" s="11"/>
      <c r="H11" s="11"/>
      <c r="I11" s="97"/>
      <c r="J11" s="100"/>
      <c r="K11" s="99"/>
      <c r="L11" s="49"/>
    </row>
    <row r="12" spans="1:13" x14ac:dyDescent="0.3">
      <c r="A12" s="32" t="s">
        <v>49</v>
      </c>
      <c r="B12" s="32" t="s">
        <v>50</v>
      </c>
      <c r="C12" s="104">
        <v>72</v>
      </c>
      <c r="D12" s="105" t="s">
        <v>391</v>
      </c>
      <c r="E12" s="106">
        <v>0.38297872340425532</v>
      </c>
      <c r="F12" s="43">
        <v>6</v>
      </c>
      <c r="G12" s="11"/>
      <c r="H12" s="11"/>
      <c r="I12" s="97"/>
      <c r="J12" s="100"/>
      <c r="K12" s="99"/>
      <c r="L12" s="49"/>
    </row>
    <row r="13" spans="1:13" x14ac:dyDescent="0.3">
      <c r="A13" s="87" t="s">
        <v>52</v>
      </c>
      <c r="B13" s="88" t="s">
        <v>53</v>
      </c>
      <c r="C13" s="104">
        <v>98</v>
      </c>
      <c r="D13" s="105" t="s">
        <v>391</v>
      </c>
      <c r="E13" s="135">
        <v>0.52127659574468088</v>
      </c>
      <c r="F13" s="43">
        <v>5</v>
      </c>
      <c r="G13" s="11"/>
      <c r="H13" s="11"/>
      <c r="I13" s="97"/>
      <c r="J13" s="97"/>
      <c r="K13" s="97"/>
      <c r="L13" s="49"/>
    </row>
    <row r="14" spans="1:13" x14ac:dyDescent="0.3">
      <c r="A14" s="87" t="s">
        <v>183</v>
      </c>
      <c r="B14" s="88" t="s">
        <v>59</v>
      </c>
      <c r="C14" s="104">
        <v>107</v>
      </c>
      <c r="D14" s="105" t="s">
        <v>391</v>
      </c>
      <c r="E14" s="135">
        <v>0.56914893617021278</v>
      </c>
      <c r="F14" s="43">
        <v>4</v>
      </c>
      <c r="G14" s="11"/>
      <c r="H14" s="11"/>
      <c r="I14" s="97"/>
      <c r="J14" s="97"/>
      <c r="K14" s="97"/>
      <c r="L14" s="49"/>
    </row>
    <row r="15" spans="1:13" x14ac:dyDescent="0.3">
      <c r="A15" s="87" t="s">
        <v>46</v>
      </c>
      <c r="B15" s="88" t="s">
        <v>47</v>
      </c>
      <c r="C15" s="104">
        <v>131</v>
      </c>
      <c r="D15" s="105" t="s">
        <v>391</v>
      </c>
      <c r="E15" s="135">
        <v>0.69680851063829785</v>
      </c>
      <c r="F15" s="43">
        <v>3</v>
      </c>
      <c r="G15" s="11"/>
      <c r="H15" s="11"/>
      <c r="I15" s="97"/>
      <c r="J15" s="97"/>
      <c r="K15" s="97"/>
      <c r="L15" s="49"/>
    </row>
    <row r="16" spans="1:13" x14ac:dyDescent="0.3">
      <c r="A16" s="87" t="s">
        <v>56</v>
      </c>
      <c r="B16" s="88" t="s">
        <v>57</v>
      </c>
      <c r="C16" s="104">
        <v>120</v>
      </c>
      <c r="D16" s="105" t="s">
        <v>392</v>
      </c>
      <c r="E16" s="135">
        <v>0.7100591715976331</v>
      </c>
      <c r="F16" s="43">
        <v>2</v>
      </c>
      <c r="G16" s="11"/>
      <c r="H16" s="11"/>
      <c r="I16" s="97"/>
      <c r="J16" s="97"/>
      <c r="K16" s="97"/>
      <c r="L16" s="49"/>
    </row>
    <row r="17" spans="1:12" x14ac:dyDescent="0.3">
      <c r="A17" s="87" t="s">
        <v>103</v>
      </c>
      <c r="B17" s="88" t="s">
        <v>104</v>
      </c>
      <c r="C17" s="104">
        <v>147</v>
      </c>
      <c r="D17" s="105" t="s">
        <v>391</v>
      </c>
      <c r="E17" s="135">
        <v>0.78191489361702127</v>
      </c>
      <c r="F17" s="43">
        <v>1</v>
      </c>
      <c r="G17" s="11"/>
      <c r="H17" s="11"/>
      <c r="I17" s="97"/>
      <c r="J17" s="97"/>
      <c r="K17" s="97"/>
      <c r="L17" s="49"/>
    </row>
    <row r="18" spans="1:12" x14ac:dyDescent="0.3">
      <c r="A18" s="32"/>
      <c r="B18" s="32"/>
      <c r="C18" s="104"/>
      <c r="D18" s="104"/>
      <c r="E18" s="104"/>
      <c r="F18" s="43"/>
      <c r="G18" s="11"/>
      <c r="H18" s="11"/>
      <c r="I18" s="97"/>
      <c r="J18" s="97"/>
      <c r="K18" s="97"/>
      <c r="L18" s="49"/>
    </row>
    <row r="19" spans="1:12" x14ac:dyDescent="0.3">
      <c r="A19" s="32"/>
      <c r="B19" s="32"/>
      <c r="C19" s="104"/>
      <c r="D19" s="104"/>
      <c r="E19" s="104"/>
      <c r="F19" s="43"/>
      <c r="I19" s="47"/>
      <c r="J19" s="47"/>
      <c r="K19" s="47"/>
      <c r="L19" s="49"/>
    </row>
    <row r="20" spans="1:12" x14ac:dyDescent="0.3">
      <c r="A20" s="32"/>
      <c r="B20" s="32"/>
      <c r="C20" s="104"/>
      <c r="D20" s="104"/>
      <c r="E20" s="104"/>
      <c r="F20" s="43"/>
      <c r="I20" s="47"/>
      <c r="J20" s="47"/>
      <c r="K20" s="47"/>
      <c r="L20" s="49"/>
    </row>
    <row r="21" spans="1:12" x14ac:dyDescent="0.3">
      <c r="A21" s="32"/>
      <c r="B21" s="32"/>
      <c r="C21" s="104"/>
      <c r="D21" s="104"/>
      <c r="E21" s="104"/>
      <c r="F21" s="43"/>
      <c r="I21" s="47"/>
      <c r="J21" s="47"/>
      <c r="K21" s="47"/>
      <c r="L21" s="49"/>
    </row>
    <row r="22" spans="1:12" x14ac:dyDescent="0.3">
      <c r="A22" s="32"/>
      <c r="B22" s="32"/>
      <c r="C22" s="104"/>
      <c r="D22" s="104"/>
      <c r="E22" s="104"/>
      <c r="F22" s="43"/>
      <c r="I22" s="47"/>
      <c r="J22" s="47"/>
      <c r="K22" s="47"/>
      <c r="L22" s="49"/>
    </row>
    <row r="23" spans="1:12" x14ac:dyDescent="0.3">
      <c r="A23" s="32"/>
      <c r="B23" s="32"/>
      <c r="C23" s="104"/>
      <c r="D23" s="104"/>
      <c r="E23" s="104"/>
      <c r="F23" s="43"/>
      <c r="I23" s="47"/>
      <c r="J23" s="47"/>
      <c r="K23" s="47"/>
      <c r="L23" s="49"/>
    </row>
    <row r="24" spans="1:12" x14ac:dyDescent="0.3">
      <c r="A24" s="32"/>
      <c r="B24" s="32"/>
      <c r="C24" s="104"/>
      <c r="D24" s="104"/>
      <c r="E24" s="104"/>
      <c r="F24" s="43"/>
      <c r="I24" s="47"/>
      <c r="J24" s="47"/>
      <c r="K24" s="47"/>
      <c r="L24" s="49"/>
    </row>
    <row r="25" spans="1:12" x14ac:dyDescent="0.3">
      <c r="A25" s="32"/>
      <c r="B25" s="32"/>
      <c r="C25" s="104"/>
      <c r="D25" s="104"/>
      <c r="E25" s="104"/>
      <c r="F25" s="43"/>
      <c r="I25" s="47"/>
      <c r="J25" s="47"/>
      <c r="K25" s="47"/>
      <c r="L25" s="49"/>
    </row>
    <row r="26" spans="1:12" x14ac:dyDescent="0.3">
      <c r="A26" s="32"/>
      <c r="B26" s="32"/>
      <c r="C26" s="104"/>
      <c r="D26" s="104"/>
      <c r="E26" s="104"/>
      <c r="F26" s="43"/>
      <c r="I26" s="47"/>
      <c r="J26" s="47"/>
      <c r="K26" s="47"/>
      <c r="L26" s="49"/>
    </row>
    <row r="27" spans="1:12" x14ac:dyDescent="0.3">
      <c r="A27" s="32"/>
      <c r="B27" s="32"/>
      <c r="C27" s="104"/>
      <c r="D27" s="104"/>
      <c r="E27" s="104"/>
      <c r="F27" s="43"/>
      <c r="I27" s="47"/>
      <c r="J27" s="47"/>
      <c r="K27" s="47"/>
      <c r="L27" s="49"/>
    </row>
    <row r="28" spans="1:12" x14ac:dyDescent="0.3">
      <c r="A28" s="32"/>
      <c r="B28" s="32"/>
      <c r="C28" s="104"/>
      <c r="D28" s="104"/>
      <c r="E28" s="104"/>
      <c r="F28" s="43"/>
      <c r="I28" s="47"/>
      <c r="J28" s="47"/>
      <c r="K28" s="47"/>
      <c r="L28" s="49"/>
    </row>
    <row r="29" spans="1:12" x14ac:dyDescent="0.3">
      <c r="A29" s="32"/>
      <c r="B29" s="32"/>
      <c r="C29" s="104"/>
      <c r="D29" s="104"/>
      <c r="E29" s="104"/>
      <c r="F29" s="43"/>
      <c r="I29" s="47"/>
      <c r="J29" s="47"/>
      <c r="K29" s="47"/>
      <c r="L29" s="49"/>
    </row>
    <row r="30" spans="1:12" x14ac:dyDescent="0.3">
      <c r="A30" s="32"/>
      <c r="B30" s="32"/>
      <c r="C30" s="104"/>
      <c r="D30" s="104"/>
      <c r="E30" s="104"/>
      <c r="F30" s="43"/>
      <c r="I30" s="47"/>
      <c r="J30" s="47"/>
      <c r="K30" s="47"/>
      <c r="L30" s="49"/>
    </row>
    <row r="31" spans="1:12" x14ac:dyDescent="0.3">
      <c r="A31" s="32"/>
      <c r="B31" s="32"/>
      <c r="C31" s="104"/>
      <c r="D31" s="104"/>
      <c r="E31" s="104"/>
      <c r="F31" s="43"/>
      <c r="I31" s="47"/>
      <c r="J31" s="47"/>
      <c r="K31" s="47"/>
      <c r="L31" s="49"/>
    </row>
    <row r="32" spans="1:12" x14ac:dyDescent="0.3">
      <c r="A32" s="32"/>
      <c r="B32" s="32"/>
      <c r="C32" s="104"/>
      <c r="D32" s="104"/>
      <c r="E32" s="104"/>
      <c r="F32" s="43"/>
      <c r="I32" s="47"/>
      <c r="J32" s="47"/>
      <c r="K32" s="47"/>
      <c r="L32" s="49"/>
    </row>
    <row r="33" spans="1:12" x14ac:dyDescent="0.3">
      <c r="A33" s="32"/>
      <c r="B33" s="32"/>
      <c r="C33" s="104"/>
      <c r="D33" s="104"/>
      <c r="E33" s="104"/>
      <c r="F33" s="43"/>
      <c r="I33" s="47"/>
      <c r="J33" s="47"/>
      <c r="K33" s="47"/>
      <c r="L33" s="49"/>
    </row>
    <row r="34" spans="1:12" x14ac:dyDescent="0.3">
      <c r="C34" s="41"/>
      <c r="D34" s="41"/>
      <c r="E34" s="41"/>
      <c r="F34" s="43"/>
      <c r="I34" s="47"/>
      <c r="J34" s="47"/>
      <c r="K34" s="47"/>
      <c r="L34" s="49"/>
    </row>
    <row r="35" spans="1:12" x14ac:dyDescent="0.3">
      <c r="C35" s="41"/>
      <c r="D35" s="41"/>
      <c r="E35" s="41"/>
      <c r="F35" s="43"/>
      <c r="I35" s="47"/>
      <c r="J35" s="47"/>
      <c r="K35" s="47"/>
      <c r="L35" s="49"/>
    </row>
    <row r="36" spans="1:12" x14ac:dyDescent="0.3">
      <c r="C36" s="41"/>
      <c r="D36" s="41"/>
      <c r="E36" s="41"/>
      <c r="F36" s="43"/>
      <c r="I36" s="47"/>
      <c r="J36" s="47"/>
      <c r="K36" s="47"/>
      <c r="L36" s="49"/>
    </row>
    <row r="37" spans="1:12" x14ac:dyDescent="0.3">
      <c r="C37" s="41"/>
      <c r="D37" s="41"/>
      <c r="E37" s="41"/>
      <c r="F37" s="43"/>
      <c r="I37" s="47"/>
      <c r="J37" s="47"/>
      <c r="K37" s="47"/>
      <c r="L37" s="49"/>
    </row>
    <row r="38" spans="1:12" x14ac:dyDescent="0.3">
      <c r="C38" s="41"/>
      <c r="D38" s="41"/>
      <c r="E38" s="41"/>
      <c r="F38" s="43"/>
      <c r="I38" s="47"/>
      <c r="J38" s="47"/>
      <c r="K38" s="47"/>
      <c r="L38" s="49"/>
    </row>
    <row r="39" spans="1:12" x14ac:dyDescent="0.3">
      <c r="C39" s="41"/>
      <c r="D39" s="41"/>
      <c r="E39" s="41"/>
      <c r="F39" s="43"/>
      <c r="I39" s="47"/>
      <c r="J39" s="47"/>
      <c r="K39" s="47"/>
      <c r="L39" s="49"/>
    </row>
    <row r="40" spans="1:12" x14ac:dyDescent="0.3">
      <c r="C40" s="41"/>
      <c r="D40" s="41"/>
      <c r="E40" s="41"/>
      <c r="F40" s="43"/>
      <c r="I40" s="47"/>
      <c r="J40" s="47"/>
      <c r="K40" s="47"/>
      <c r="L40" s="49"/>
    </row>
    <row r="41" spans="1:12" x14ac:dyDescent="0.3">
      <c r="C41" s="41"/>
      <c r="D41" s="41"/>
      <c r="E41" s="41"/>
      <c r="F41" s="43"/>
      <c r="I41" s="47"/>
      <c r="J41" s="47"/>
      <c r="K41" s="47"/>
      <c r="L41" s="49"/>
    </row>
    <row r="42" spans="1:12" x14ac:dyDescent="0.3">
      <c r="C42" s="41"/>
      <c r="D42" s="41"/>
      <c r="E42" s="41"/>
      <c r="F42" s="43"/>
      <c r="I42" s="47"/>
      <c r="J42" s="47"/>
      <c r="K42" s="47"/>
      <c r="L42" s="49"/>
    </row>
    <row r="43" spans="1:12" x14ac:dyDescent="0.3">
      <c r="C43" s="41"/>
      <c r="D43" s="41"/>
      <c r="E43" s="41"/>
      <c r="F43" s="43"/>
      <c r="I43" s="47"/>
      <c r="J43" s="47"/>
      <c r="K43" s="47"/>
      <c r="L43" s="49"/>
    </row>
    <row r="44" spans="1:12" x14ac:dyDescent="0.3">
      <c r="C44" s="41"/>
      <c r="D44" s="41"/>
      <c r="E44" s="41"/>
      <c r="F44" s="43"/>
      <c r="I44" s="47"/>
      <c r="J44" s="47"/>
      <c r="K44" s="47"/>
      <c r="L44" s="49"/>
    </row>
    <row r="45" spans="1:12" x14ac:dyDescent="0.3">
      <c r="C45" s="41"/>
      <c r="D45" s="41"/>
      <c r="E45" s="41"/>
      <c r="F45" s="43"/>
      <c r="I45" s="47"/>
      <c r="J45" s="47"/>
      <c r="K45" s="47"/>
      <c r="L45" s="49"/>
    </row>
    <row r="46" spans="1:12" x14ac:dyDescent="0.3">
      <c r="C46" s="41"/>
      <c r="D46" s="41"/>
      <c r="E46" s="41"/>
      <c r="F46" s="43"/>
      <c r="I46" s="47"/>
      <c r="J46" s="47"/>
      <c r="K46" s="47"/>
      <c r="L46" s="49"/>
    </row>
    <row r="47" spans="1:12" x14ac:dyDescent="0.3">
      <c r="C47" s="41"/>
      <c r="D47" s="41"/>
      <c r="E47" s="41"/>
      <c r="F47" s="43"/>
      <c r="I47" s="47"/>
      <c r="J47" s="47"/>
      <c r="K47" s="47"/>
      <c r="L47" s="49"/>
    </row>
    <row r="48" spans="1:12" x14ac:dyDescent="0.3">
      <c r="C48" s="41"/>
      <c r="D48" s="41"/>
      <c r="E48" s="41"/>
      <c r="F48" s="43"/>
      <c r="I48" s="47"/>
      <c r="J48" s="47"/>
      <c r="K48" s="47"/>
      <c r="L48" s="49"/>
    </row>
    <row r="49" spans="3:12" x14ac:dyDescent="0.3">
      <c r="C49" s="41"/>
      <c r="D49" s="41"/>
      <c r="E49" s="41"/>
      <c r="F49" s="43"/>
      <c r="I49" s="47"/>
      <c r="J49" s="47"/>
      <c r="K49" s="47"/>
      <c r="L49" s="49"/>
    </row>
    <row r="50" spans="3:12" x14ac:dyDescent="0.3">
      <c r="C50" s="41"/>
      <c r="D50" s="41"/>
      <c r="E50" s="41"/>
      <c r="F50" s="43"/>
      <c r="I50" s="47"/>
      <c r="J50" s="47"/>
      <c r="K50" s="47"/>
      <c r="L50" s="49"/>
    </row>
    <row r="51" spans="3:12" x14ac:dyDescent="0.3">
      <c r="C51" s="41"/>
      <c r="D51" s="41"/>
      <c r="E51" s="41"/>
      <c r="F51" s="43"/>
      <c r="I51" s="47"/>
      <c r="J51" s="47"/>
      <c r="K51" s="47"/>
      <c r="L51" s="49"/>
    </row>
    <row r="52" spans="3:12" x14ac:dyDescent="0.3">
      <c r="C52" s="41"/>
      <c r="D52" s="41"/>
      <c r="E52" s="41"/>
      <c r="F52" s="43"/>
      <c r="I52" s="47"/>
      <c r="J52" s="47"/>
      <c r="K52" s="47"/>
      <c r="L52" s="49"/>
    </row>
    <row r="53" spans="3:12" x14ac:dyDescent="0.3">
      <c r="C53" s="41"/>
      <c r="D53" s="41"/>
      <c r="E53" s="41"/>
      <c r="F53" s="43"/>
      <c r="I53" s="47"/>
      <c r="J53" s="47"/>
      <c r="K53" s="47"/>
      <c r="L53" s="49"/>
    </row>
    <row r="54" spans="3:12" x14ac:dyDescent="0.3">
      <c r="C54" s="41"/>
      <c r="D54" s="41"/>
      <c r="E54" s="41"/>
      <c r="F54" s="43"/>
      <c r="I54" s="47"/>
      <c r="J54" s="47"/>
      <c r="K54" s="47"/>
      <c r="L54" s="49"/>
    </row>
    <row r="55" spans="3:12" x14ac:dyDescent="0.3">
      <c r="C55" s="41"/>
      <c r="D55" s="41"/>
      <c r="E55" s="41"/>
      <c r="F55" s="43"/>
      <c r="I55" s="47"/>
      <c r="J55" s="47"/>
      <c r="K55" s="47"/>
      <c r="L55" s="49"/>
    </row>
    <row r="56" spans="3:12" x14ac:dyDescent="0.3">
      <c r="C56" s="41"/>
      <c r="D56" s="41"/>
      <c r="E56" s="41"/>
      <c r="F56" s="43"/>
      <c r="I56" s="47"/>
      <c r="J56" s="47"/>
      <c r="K56" s="47"/>
      <c r="L56" s="49"/>
    </row>
    <row r="57" spans="3:12" x14ac:dyDescent="0.3">
      <c r="C57" s="41"/>
      <c r="D57" s="41"/>
      <c r="E57" s="41"/>
      <c r="F57" s="43"/>
      <c r="I57" s="47"/>
      <c r="J57" s="47"/>
      <c r="K57" s="47"/>
      <c r="L57" s="49"/>
    </row>
    <row r="58" spans="3:12" x14ac:dyDescent="0.3">
      <c r="C58" s="41"/>
      <c r="D58" s="41"/>
      <c r="E58" s="41"/>
      <c r="F58" s="43"/>
      <c r="I58" s="47"/>
      <c r="J58" s="47"/>
      <c r="K58" s="47"/>
      <c r="L58" s="49"/>
    </row>
    <row r="59" spans="3:12" x14ac:dyDescent="0.3">
      <c r="C59" s="41"/>
      <c r="D59" s="41"/>
      <c r="E59" s="41"/>
      <c r="F59" s="43"/>
      <c r="I59" s="47"/>
      <c r="J59" s="47"/>
      <c r="K59" s="47"/>
      <c r="L59" s="49"/>
    </row>
    <row r="60" spans="3:12" x14ac:dyDescent="0.3">
      <c r="C60" s="41"/>
      <c r="D60" s="41"/>
      <c r="E60" s="41"/>
      <c r="F60" s="43"/>
      <c r="I60" s="47"/>
      <c r="J60" s="47"/>
      <c r="K60" s="47"/>
      <c r="L60" s="49"/>
    </row>
    <row r="61" spans="3:12" x14ac:dyDescent="0.3">
      <c r="C61" s="41"/>
      <c r="D61" s="41"/>
      <c r="E61" s="41"/>
      <c r="F61" s="43"/>
      <c r="I61" s="47"/>
      <c r="J61" s="47"/>
      <c r="K61" s="47"/>
      <c r="L61" s="49"/>
    </row>
    <row r="62" spans="3:12" x14ac:dyDescent="0.3">
      <c r="C62" s="41"/>
      <c r="D62" s="41"/>
      <c r="E62" s="41"/>
      <c r="F62" s="43"/>
      <c r="I62" s="47"/>
      <c r="J62" s="47"/>
      <c r="K62" s="47"/>
      <c r="L62" s="49"/>
    </row>
    <row r="63" spans="3:12" x14ac:dyDescent="0.3">
      <c r="C63" s="41"/>
      <c r="D63" s="41"/>
      <c r="E63" s="41"/>
      <c r="F63" s="43"/>
      <c r="I63" s="47"/>
      <c r="J63" s="47"/>
      <c r="K63" s="47"/>
      <c r="L63" s="49"/>
    </row>
    <row r="64" spans="3:12" x14ac:dyDescent="0.3">
      <c r="C64" s="41"/>
      <c r="D64" s="41"/>
      <c r="E64" s="41"/>
      <c r="F64" s="43"/>
      <c r="I64" s="47"/>
      <c r="J64" s="47"/>
      <c r="K64" s="47"/>
      <c r="L64" s="49"/>
    </row>
    <row r="65" spans="3:12" x14ac:dyDescent="0.3">
      <c r="C65" s="41"/>
      <c r="D65" s="41"/>
      <c r="E65" s="41"/>
      <c r="F65" s="43"/>
      <c r="I65" s="47"/>
      <c r="J65" s="47"/>
      <c r="K65" s="47"/>
      <c r="L65" s="49"/>
    </row>
    <row r="66" spans="3:12" x14ac:dyDescent="0.3">
      <c r="C66" s="41"/>
      <c r="D66" s="41"/>
      <c r="E66" s="41"/>
      <c r="F66" s="43"/>
      <c r="I66" s="47"/>
      <c r="J66" s="47"/>
      <c r="K66" s="47"/>
      <c r="L66" s="49"/>
    </row>
    <row r="67" spans="3:12" x14ac:dyDescent="0.3">
      <c r="C67" s="41"/>
      <c r="D67" s="41"/>
      <c r="E67" s="41"/>
      <c r="F67" s="43"/>
      <c r="I67" s="47"/>
      <c r="J67" s="47"/>
      <c r="K67" s="47"/>
      <c r="L67" s="49"/>
    </row>
    <row r="68" spans="3:12" x14ac:dyDescent="0.3">
      <c r="C68" s="41"/>
      <c r="D68" s="41"/>
      <c r="E68" s="41"/>
      <c r="F68" s="43"/>
      <c r="I68" s="47"/>
      <c r="J68" s="47"/>
      <c r="K68" s="47"/>
      <c r="L68" s="49"/>
    </row>
    <row r="69" spans="3:12" x14ac:dyDescent="0.3">
      <c r="C69" s="41"/>
      <c r="D69" s="41"/>
      <c r="E69" s="41"/>
      <c r="F69" s="43"/>
      <c r="I69" s="47"/>
      <c r="J69" s="47"/>
      <c r="K69" s="47"/>
      <c r="L69" s="49"/>
    </row>
    <row r="70" spans="3:12" x14ac:dyDescent="0.3">
      <c r="C70" s="41"/>
      <c r="D70" s="41"/>
      <c r="E70" s="41"/>
      <c r="F70" s="43"/>
      <c r="I70" s="47"/>
      <c r="J70" s="47"/>
      <c r="K70" s="47"/>
      <c r="L70" s="49"/>
    </row>
    <row r="71" spans="3:12" x14ac:dyDescent="0.3">
      <c r="C71" s="41"/>
      <c r="D71" s="41"/>
      <c r="E71" s="41"/>
      <c r="F71" s="43"/>
      <c r="I71" s="47"/>
      <c r="J71" s="47"/>
      <c r="K71" s="47"/>
      <c r="L71" s="49"/>
    </row>
    <row r="72" spans="3:12" x14ac:dyDescent="0.3">
      <c r="C72" s="41"/>
      <c r="D72" s="41"/>
      <c r="E72" s="41"/>
      <c r="F72" s="43"/>
      <c r="I72" s="47"/>
      <c r="J72" s="47"/>
      <c r="K72" s="47"/>
      <c r="L72" s="49"/>
    </row>
    <row r="73" spans="3:12" x14ac:dyDescent="0.3">
      <c r="C73" s="41"/>
      <c r="D73" s="41"/>
      <c r="E73" s="41"/>
      <c r="F73" s="43"/>
      <c r="I73" s="47"/>
      <c r="J73" s="47"/>
      <c r="K73" s="47"/>
      <c r="L73" s="49"/>
    </row>
    <row r="74" spans="3:12" x14ac:dyDescent="0.3">
      <c r="C74" s="41"/>
      <c r="D74" s="41"/>
      <c r="E74" s="41"/>
      <c r="F74" s="43"/>
      <c r="I74" s="47"/>
      <c r="J74" s="47"/>
      <c r="K74" s="47"/>
      <c r="L74" s="49"/>
    </row>
    <row r="75" spans="3:12" x14ac:dyDescent="0.3">
      <c r="C75" s="41"/>
      <c r="D75" s="41"/>
      <c r="E75" s="41"/>
      <c r="F75" s="43"/>
      <c r="I75" s="47"/>
      <c r="J75" s="47"/>
      <c r="K75" s="47"/>
      <c r="L75" s="49"/>
    </row>
    <row r="76" spans="3:12" x14ac:dyDescent="0.3">
      <c r="C76" s="41"/>
      <c r="D76" s="41"/>
      <c r="E76" s="41"/>
      <c r="F76" s="43"/>
      <c r="I76" s="47"/>
      <c r="J76" s="47"/>
      <c r="K76" s="47"/>
      <c r="L76" s="49"/>
    </row>
    <row r="77" spans="3:12" x14ac:dyDescent="0.3">
      <c r="C77" s="41"/>
      <c r="D77" s="41"/>
      <c r="E77" s="41"/>
      <c r="F77" s="43"/>
      <c r="I77" s="47"/>
      <c r="J77" s="47"/>
      <c r="K77" s="47"/>
      <c r="L77" s="49"/>
    </row>
    <row r="78" spans="3:12" x14ac:dyDescent="0.3">
      <c r="C78" s="41"/>
      <c r="D78" s="41"/>
      <c r="E78" s="41"/>
      <c r="F78" s="43"/>
      <c r="I78" s="47"/>
      <c r="J78" s="47"/>
      <c r="K78" s="47"/>
      <c r="L78" s="49"/>
    </row>
    <row r="79" spans="3:12" x14ac:dyDescent="0.3">
      <c r="C79" s="41"/>
      <c r="D79" s="41"/>
      <c r="E79" s="41"/>
      <c r="F79" s="43"/>
      <c r="I79" s="47"/>
      <c r="J79" s="47"/>
      <c r="K79" s="47"/>
      <c r="L79" s="49"/>
    </row>
    <row r="80" spans="3:12" x14ac:dyDescent="0.3">
      <c r="C80" s="41"/>
      <c r="D80" s="41"/>
      <c r="E80" s="41"/>
      <c r="F80" s="43"/>
      <c r="I80" s="47"/>
      <c r="J80" s="47"/>
      <c r="K80" s="47"/>
      <c r="L80" s="49"/>
    </row>
    <row r="81" spans="3:12" x14ac:dyDescent="0.3">
      <c r="C81" s="41"/>
      <c r="D81" s="41"/>
      <c r="E81" s="41"/>
      <c r="F81" s="43"/>
      <c r="I81" s="47"/>
      <c r="J81" s="47"/>
      <c r="K81" s="47"/>
      <c r="L81" s="49"/>
    </row>
    <row r="82" spans="3:12" x14ac:dyDescent="0.3">
      <c r="C82" s="41"/>
      <c r="D82" s="41"/>
      <c r="E82" s="41"/>
      <c r="F82" s="43"/>
      <c r="I82" s="47"/>
      <c r="J82" s="47"/>
      <c r="K82" s="47"/>
      <c r="L82" s="49"/>
    </row>
    <row r="83" spans="3:12" x14ac:dyDescent="0.3">
      <c r="C83" s="41"/>
      <c r="D83" s="41"/>
      <c r="E83" s="41"/>
      <c r="F83" s="43"/>
      <c r="I83" s="47"/>
      <c r="J83" s="47"/>
      <c r="K83" s="47"/>
      <c r="L83" s="49"/>
    </row>
    <row r="84" spans="3:12" x14ac:dyDescent="0.3">
      <c r="C84" s="41"/>
      <c r="D84" s="41"/>
      <c r="E84" s="41"/>
      <c r="F84" s="43"/>
      <c r="I84" s="47"/>
      <c r="J84" s="47"/>
      <c r="K84" s="47"/>
      <c r="L84" s="49"/>
    </row>
    <row r="85" spans="3:12" x14ac:dyDescent="0.3">
      <c r="C85" s="41"/>
      <c r="D85" s="41"/>
      <c r="E85" s="41"/>
      <c r="F85" s="43"/>
      <c r="I85" s="47"/>
      <c r="J85" s="47"/>
      <c r="K85" s="47"/>
      <c r="L85" s="49"/>
    </row>
    <row r="86" spans="3:12" x14ac:dyDescent="0.3">
      <c r="C86" s="41"/>
      <c r="D86" s="41"/>
      <c r="E86" s="41"/>
      <c r="F86" s="43"/>
      <c r="I86" s="47"/>
      <c r="J86" s="47"/>
      <c r="K86" s="47"/>
      <c r="L86" s="49"/>
    </row>
    <row r="87" spans="3:12" x14ac:dyDescent="0.3">
      <c r="C87" s="41"/>
      <c r="D87" s="41"/>
      <c r="E87" s="41"/>
      <c r="F87" s="43"/>
      <c r="I87" s="47"/>
      <c r="J87" s="47"/>
      <c r="K87" s="47"/>
      <c r="L87" s="49"/>
    </row>
    <row r="88" spans="3:12" x14ac:dyDescent="0.3">
      <c r="C88" s="41"/>
      <c r="D88" s="41"/>
      <c r="E88" s="41"/>
      <c r="F88" s="43"/>
      <c r="I88" s="47"/>
      <c r="J88" s="47"/>
      <c r="K88" s="47"/>
      <c r="L88" s="49"/>
    </row>
    <row r="89" spans="3:12" x14ac:dyDescent="0.3">
      <c r="C89" s="41"/>
      <c r="D89" s="41"/>
      <c r="E89" s="41"/>
      <c r="F89" s="43"/>
      <c r="I89" s="47"/>
      <c r="J89" s="47"/>
      <c r="K89" s="47"/>
      <c r="L89" s="49"/>
    </row>
    <row r="90" spans="3:12" x14ac:dyDescent="0.3">
      <c r="C90" s="41"/>
      <c r="D90" s="41"/>
      <c r="E90" s="41"/>
      <c r="F90" s="43"/>
      <c r="I90" s="47"/>
      <c r="J90" s="47"/>
      <c r="K90" s="47"/>
      <c r="L90" s="49"/>
    </row>
    <row r="91" spans="3:12" x14ac:dyDescent="0.3">
      <c r="C91" s="41"/>
      <c r="D91" s="41"/>
      <c r="E91" s="41"/>
      <c r="F91" s="43"/>
      <c r="I91" s="47"/>
      <c r="J91" s="47"/>
      <c r="K91" s="47"/>
      <c r="L91" s="49"/>
    </row>
    <row r="92" spans="3:12" x14ac:dyDescent="0.3">
      <c r="C92" s="41"/>
      <c r="D92" s="41"/>
      <c r="E92" s="41"/>
      <c r="F92" s="43"/>
      <c r="I92" s="47"/>
      <c r="J92" s="47"/>
      <c r="K92" s="47"/>
      <c r="L92" s="49"/>
    </row>
    <row r="93" spans="3:12" x14ac:dyDescent="0.3">
      <c r="C93" s="41"/>
      <c r="D93" s="41"/>
      <c r="E93" s="41"/>
      <c r="F93" s="43"/>
      <c r="I93" s="47"/>
      <c r="J93" s="47"/>
      <c r="K93" s="47"/>
      <c r="L93" s="49"/>
    </row>
    <row r="94" spans="3:12" x14ac:dyDescent="0.3">
      <c r="C94" s="41"/>
      <c r="D94" s="41"/>
      <c r="E94" s="41"/>
      <c r="F94" s="43"/>
      <c r="I94" s="47"/>
      <c r="J94" s="47"/>
      <c r="K94" s="47"/>
      <c r="L94" s="49"/>
    </row>
    <row r="95" spans="3:12" x14ac:dyDescent="0.3">
      <c r="C95" s="41"/>
      <c r="D95" s="41"/>
      <c r="E95" s="41"/>
      <c r="F95" s="43"/>
      <c r="I95" s="47"/>
      <c r="J95" s="47"/>
      <c r="K95" s="47"/>
      <c r="L95" s="49"/>
    </row>
    <row r="96" spans="3:12" x14ac:dyDescent="0.3">
      <c r="C96" s="41"/>
      <c r="D96" s="41"/>
      <c r="E96" s="41"/>
      <c r="F96" s="43"/>
      <c r="I96" s="47"/>
      <c r="J96" s="47"/>
      <c r="K96" s="47"/>
      <c r="L96" s="49"/>
    </row>
    <row r="97" spans="3:12" x14ac:dyDescent="0.3">
      <c r="C97" s="41"/>
      <c r="D97" s="41"/>
      <c r="E97" s="41"/>
      <c r="F97" s="43"/>
      <c r="I97" s="47"/>
      <c r="J97" s="47"/>
      <c r="K97" s="47"/>
      <c r="L97" s="49"/>
    </row>
    <row r="98" spans="3:12" x14ac:dyDescent="0.3">
      <c r="C98" s="41"/>
      <c r="D98" s="41"/>
      <c r="E98" s="41"/>
      <c r="F98" s="43"/>
    </row>
    <row r="99" spans="3:12" x14ac:dyDescent="0.3">
      <c r="C99" s="41"/>
      <c r="D99" s="41"/>
      <c r="E99" s="41"/>
      <c r="F99" s="43"/>
    </row>
    <row r="100" spans="3:12" x14ac:dyDescent="0.3">
      <c r="C100" s="41"/>
      <c r="D100" s="41"/>
      <c r="E100" s="41"/>
      <c r="F100" s="43"/>
    </row>
    <row r="101" spans="3:12" x14ac:dyDescent="0.3">
      <c r="C101" s="41"/>
      <c r="D101" s="41"/>
      <c r="E101" s="41"/>
      <c r="F101" s="43"/>
    </row>
    <row r="102" spans="3:12" x14ac:dyDescent="0.3">
      <c r="C102" s="41"/>
      <c r="D102" s="41"/>
      <c r="E102" s="41"/>
      <c r="F102" s="43"/>
    </row>
    <row r="103" spans="3:12" x14ac:dyDescent="0.3">
      <c r="C103" s="41"/>
      <c r="D103" s="41"/>
      <c r="E103" s="41"/>
      <c r="F103" s="43"/>
    </row>
    <row r="104" spans="3:12" x14ac:dyDescent="0.3">
      <c r="C104" s="41"/>
      <c r="D104" s="41"/>
      <c r="E104" s="41"/>
      <c r="F104" s="43"/>
    </row>
    <row r="105" spans="3:12" x14ac:dyDescent="0.3">
      <c r="C105" s="41"/>
      <c r="D105" s="41"/>
      <c r="E105" s="41"/>
      <c r="F105" s="43"/>
    </row>
    <row r="106" spans="3:12" x14ac:dyDescent="0.3">
      <c r="C106" s="41"/>
      <c r="D106" s="41"/>
      <c r="E106" s="41"/>
      <c r="F106" s="43"/>
    </row>
    <row r="107" spans="3:12" x14ac:dyDescent="0.3">
      <c r="C107" s="41"/>
      <c r="D107" s="41"/>
      <c r="E107" s="41"/>
      <c r="F107" s="43"/>
    </row>
    <row r="108" spans="3:12" x14ac:dyDescent="0.3">
      <c r="C108" s="41"/>
      <c r="D108" s="41"/>
      <c r="E108" s="41"/>
      <c r="F108" s="43"/>
    </row>
    <row r="109" spans="3:12" x14ac:dyDescent="0.3">
      <c r="C109" s="41"/>
      <c r="D109" s="41"/>
      <c r="E109" s="41"/>
      <c r="F109" s="43"/>
    </row>
    <row r="110" spans="3:12" x14ac:dyDescent="0.3">
      <c r="C110" s="41"/>
      <c r="D110" s="41"/>
      <c r="E110" s="41"/>
      <c r="F110" s="43"/>
    </row>
    <row r="111" spans="3:12" x14ac:dyDescent="0.3">
      <c r="C111" s="41"/>
      <c r="D111" s="41"/>
      <c r="E111" s="41"/>
      <c r="F111" s="43"/>
    </row>
    <row r="112" spans="3:12" x14ac:dyDescent="0.3">
      <c r="C112" s="41"/>
      <c r="D112" s="41"/>
      <c r="E112" s="41"/>
      <c r="F112" s="43"/>
    </row>
    <row r="113" spans="3:6" x14ac:dyDescent="0.3">
      <c r="C113" s="41"/>
      <c r="D113" s="41"/>
      <c r="E113" s="41"/>
      <c r="F113" s="43"/>
    </row>
    <row r="114" spans="3:6" x14ac:dyDescent="0.3">
      <c r="C114" s="41"/>
      <c r="D114" s="41"/>
      <c r="E114" s="41"/>
      <c r="F114" s="43"/>
    </row>
    <row r="115" spans="3:6" x14ac:dyDescent="0.3">
      <c r="C115" s="41"/>
      <c r="D115" s="41"/>
      <c r="E115" s="41"/>
      <c r="F115" s="43"/>
    </row>
    <row r="116" spans="3:6" x14ac:dyDescent="0.3">
      <c r="C116" s="41"/>
      <c r="D116" s="41"/>
      <c r="E116" s="41"/>
      <c r="F116" s="43"/>
    </row>
    <row r="117" spans="3:6" x14ac:dyDescent="0.3">
      <c r="C117" s="41"/>
      <c r="D117" s="41"/>
      <c r="E117" s="41"/>
      <c r="F117" s="43"/>
    </row>
    <row r="118" spans="3:6" x14ac:dyDescent="0.3">
      <c r="C118" s="41"/>
      <c r="D118" s="41"/>
      <c r="E118" s="41"/>
      <c r="F118" s="43"/>
    </row>
    <row r="119" spans="3:6" x14ac:dyDescent="0.3">
      <c r="C119" s="41"/>
      <c r="D119" s="41"/>
      <c r="E119" s="41"/>
      <c r="F119" s="43"/>
    </row>
    <row r="120" spans="3:6" x14ac:dyDescent="0.3">
      <c r="C120" s="41"/>
      <c r="D120" s="41"/>
      <c r="E120" s="41"/>
      <c r="F120" s="43"/>
    </row>
    <row r="121" spans="3:6" x14ac:dyDescent="0.3">
      <c r="C121" s="41"/>
      <c r="D121" s="41"/>
      <c r="E121" s="41"/>
      <c r="F121" s="43"/>
    </row>
    <row r="122" spans="3:6" x14ac:dyDescent="0.3">
      <c r="C122" s="41"/>
      <c r="D122" s="41"/>
      <c r="E122" s="41"/>
      <c r="F122" s="43"/>
    </row>
    <row r="123" spans="3:6" x14ac:dyDescent="0.3">
      <c r="C123" s="41"/>
      <c r="D123" s="41"/>
      <c r="E123" s="41"/>
      <c r="F123" s="43"/>
    </row>
    <row r="124" spans="3:6" x14ac:dyDescent="0.3">
      <c r="C124" s="41"/>
      <c r="D124" s="41"/>
      <c r="E124" s="41"/>
      <c r="F124" s="43"/>
    </row>
    <row r="125" spans="3:6" x14ac:dyDescent="0.3">
      <c r="C125" s="41"/>
      <c r="D125" s="41"/>
      <c r="E125" s="41"/>
      <c r="F125" s="43"/>
    </row>
    <row r="126" spans="3:6" x14ac:dyDescent="0.3">
      <c r="C126" s="41"/>
      <c r="D126" s="41"/>
      <c r="E126" s="41"/>
      <c r="F126" s="43"/>
    </row>
    <row r="127" spans="3:6" x14ac:dyDescent="0.3">
      <c r="C127" s="41"/>
      <c r="D127" s="41"/>
      <c r="E127" s="41"/>
      <c r="F127" s="43"/>
    </row>
    <row r="128" spans="3:6" x14ac:dyDescent="0.3">
      <c r="C128" s="41"/>
      <c r="D128" s="41"/>
      <c r="E128" s="41"/>
      <c r="F128" s="43"/>
    </row>
    <row r="129" spans="3:6" x14ac:dyDescent="0.3">
      <c r="C129" s="41"/>
      <c r="D129" s="41"/>
      <c r="E129" s="41"/>
      <c r="F129" s="43"/>
    </row>
    <row r="130" spans="3:6" x14ac:dyDescent="0.3">
      <c r="C130" s="41"/>
      <c r="D130" s="41"/>
      <c r="E130" s="41"/>
      <c r="F130" s="43"/>
    </row>
    <row r="131" spans="3:6" x14ac:dyDescent="0.3">
      <c r="C131" s="41"/>
      <c r="D131" s="41"/>
      <c r="E131" s="41"/>
      <c r="F131" s="43"/>
    </row>
    <row r="132" spans="3:6" x14ac:dyDescent="0.3">
      <c r="C132" s="41"/>
      <c r="D132" s="41"/>
      <c r="E132" s="41"/>
      <c r="F132" s="43"/>
    </row>
    <row r="133" spans="3:6" x14ac:dyDescent="0.3">
      <c r="C133" s="41"/>
      <c r="D133" s="41"/>
      <c r="E133" s="41"/>
      <c r="F133" s="43"/>
    </row>
    <row r="134" spans="3:6" x14ac:dyDescent="0.3">
      <c r="C134" s="41"/>
      <c r="D134" s="41"/>
      <c r="E134" s="41"/>
      <c r="F134" s="43"/>
    </row>
    <row r="135" spans="3:6" x14ac:dyDescent="0.3">
      <c r="C135" s="41"/>
      <c r="D135" s="41"/>
      <c r="E135" s="41"/>
      <c r="F135" s="43"/>
    </row>
    <row r="136" spans="3:6" x14ac:dyDescent="0.3">
      <c r="C136" s="41"/>
      <c r="D136" s="41"/>
      <c r="E136" s="41"/>
      <c r="F136" s="43"/>
    </row>
    <row r="137" spans="3:6" x14ac:dyDescent="0.3">
      <c r="C137" s="41"/>
      <c r="D137" s="41"/>
      <c r="E137" s="41"/>
      <c r="F137" s="43"/>
    </row>
    <row r="138" spans="3:6" x14ac:dyDescent="0.3">
      <c r="C138" s="41"/>
      <c r="D138" s="41"/>
      <c r="E138" s="41"/>
      <c r="F138" s="43"/>
    </row>
    <row r="139" spans="3:6" x14ac:dyDescent="0.3">
      <c r="C139" s="41"/>
      <c r="D139" s="41"/>
      <c r="E139" s="41"/>
      <c r="F139" s="43"/>
    </row>
    <row r="140" spans="3:6" x14ac:dyDescent="0.3">
      <c r="C140" s="41"/>
      <c r="D140" s="41"/>
      <c r="E140" s="41"/>
      <c r="F140" s="43"/>
    </row>
    <row r="141" spans="3:6" x14ac:dyDescent="0.3">
      <c r="C141" s="41"/>
      <c r="D141" s="41"/>
      <c r="E141" s="41"/>
      <c r="F141" s="43"/>
    </row>
    <row r="142" spans="3:6" x14ac:dyDescent="0.3">
      <c r="C142" s="41"/>
      <c r="D142" s="41"/>
      <c r="E142" s="41"/>
      <c r="F142" s="43"/>
    </row>
    <row r="143" spans="3:6" x14ac:dyDescent="0.3">
      <c r="C143" s="41"/>
      <c r="D143" s="41"/>
      <c r="E143" s="41"/>
      <c r="F143" s="43"/>
    </row>
    <row r="144" spans="3:6" x14ac:dyDescent="0.3">
      <c r="C144" s="41"/>
      <c r="D144" s="41"/>
      <c r="E144" s="41"/>
      <c r="F144" s="43"/>
    </row>
    <row r="145" spans="3:6" x14ac:dyDescent="0.3">
      <c r="C145" s="41"/>
      <c r="D145" s="41"/>
      <c r="E145" s="41"/>
      <c r="F145" s="43"/>
    </row>
    <row r="146" spans="3:6" x14ac:dyDescent="0.3">
      <c r="C146" s="41"/>
      <c r="D146" s="41"/>
      <c r="E146" s="41"/>
      <c r="F146" s="43"/>
    </row>
    <row r="147" spans="3:6" x14ac:dyDescent="0.3">
      <c r="C147" s="41"/>
      <c r="D147" s="41"/>
      <c r="E147" s="41"/>
      <c r="F147" s="43"/>
    </row>
    <row r="148" spans="3:6" x14ac:dyDescent="0.3">
      <c r="C148" s="41"/>
      <c r="D148" s="41"/>
      <c r="E148" s="41"/>
      <c r="F148" s="43"/>
    </row>
    <row r="149" spans="3:6" x14ac:dyDescent="0.3">
      <c r="C149" s="41"/>
      <c r="D149" s="41"/>
      <c r="E149" s="41"/>
      <c r="F149" s="43"/>
    </row>
    <row r="150" spans="3:6" x14ac:dyDescent="0.3">
      <c r="C150" s="41"/>
      <c r="D150" s="41"/>
      <c r="E150" s="41"/>
      <c r="F150" s="43"/>
    </row>
    <row r="151" spans="3:6" x14ac:dyDescent="0.3">
      <c r="C151" s="41"/>
      <c r="D151" s="41"/>
      <c r="E151" s="41"/>
      <c r="F151" s="43"/>
    </row>
    <row r="152" spans="3:6" x14ac:dyDescent="0.3">
      <c r="C152" s="41"/>
      <c r="D152" s="41"/>
      <c r="E152" s="41"/>
      <c r="F152" s="43"/>
    </row>
    <row r="153" spans="3:6" x14ac:dyDescent="0.3">
      <c r="C153" s="41"/>
      <c r="D153" s="41"/>
      <c r="E153" s="41"/>
      <c r="F153" s="43"/>
    </row>
    <row r="154" spans="3:6" x14ac:dyDescent="0.3">
      <c r="C154" s="41"/>
      <c r="D154" s="41"/>
      <c r="E154" s="41"/>
      <c r="F154" s="43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BDE9F-FF46-457C-AF1F-EB3E31C9A91C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0" customWidth="1"/>
    <col min="3" max="4" width="11.109375" style="44" customWidth="1"/>
    <col min="5" max="5" width="22.21875" style="44" customWidth="1"/>
    <col min="6" max="6" width="11.109375" style="45" customWidth="1"/>
    <col min="7" max="8" width="22.21875" style="46" customWidth="1"/>
    <col min="9" max="10" width="11.109375" style="50" customWidth="1"/>
    <col min="11" max="11" width="22.21875" style="50" customWidth="1"/>
    <col min="12" max="12" width="11.109375" style="51" customWidth="1"/>
    <col min="13" max="16384" width="8.88671875" style="5"/>
  </cols>
  <sheetData>
    <row r="1" spans="1:13" ht="15" thickBot="1" x14ac:dyDescent="0.35">
      <c r="A1" s="112" t="s">
        <v>377</v>
      </c>
      <c r="B1" s="112"/>
      <c r="C1" s="112"/>
      <c r="D1" s="112"/>
      <c r="E1" s="112"/>
      <c r="F1" s="113"/>
      <c r="G1" s="52">
        <v>44626</v>
      </c>
      <c r="H1" s="114" t="s">
        <v>374</v>
      </c>
      <c r="I1" s="114"/>
      <c r="J1" s="114"/>
      <c r="K1" s="114"/>
      <c r="L1" s="115"/>
    </row>
    <row r="2" spans="1:13" ht="15" thickBot="1" x14ac:dyDescent="0.35">
      <c r="A2" s="116" t="s">
        <v>0</v>
      </c>
      <c r="B2" s="117"/>
      <c r="C2" s="117"/>
      <c r="D2" s="117"/>
      <c r="E2" s="117"/>
      <c r="F2" s="118"/>
      <c r="G2" s="119" t="s">
        <v>2</v>
      </c>
      <c r="H2" s="120"/>
      <c r="I2" s="120"/>
      <c r="J2" s="120"/>
      <c r="K2" s="120"/>
      <c r="L2" s="121"/>
    </row>
    <row r="3" spans="1:13" x14ac:dyDescent="0.3">
      <c r="A3" s="23" t="s">
        <v>163</v>
      </c>
      <c r="B3" s="24" t="s">
        <v>164</v>
      </c>
      <c r="C3" s="25" t="s">
        <v>81</v>
      </c>
      <c r="D3" s="25" t="s">
        <v>138</v>
      </c>
      <c r="E3" s="26" t="s">
        <v>137</v>
      </c>
      <c r="F3" s="27" t="s">
        <v>1</v>
      </c>
      <c r="G3" s="20" t="s">
        <v>163</v>
      </c>
      <c r="H3" s="20" t="s">
        <v>164</v>
      </c>
      <c r="I3" s="21" t="s">
        <v>81</v>
      </c>
      <c r="J3" s="21" t="s">
        <v>138</v>
      </c>
      <c r="K3" s="21" t="s">
        <v>137</v>
      </c>
      <c r="L3" s="22" t="s">
        <v>1</v>
      </c>
    </row>
    <row r="4" spans="1:13" x14ac:dyDescent="0.3">
      <c r="A4" s="32"/>
      <c r="B4" s="32"/>
      <c r="C4" s="101"/>
      <c r="D4" s="102"/>
      <c r="E4" s="103"/>
      <c r="F4" s="39"/>
      <c r="G4" s="11"/>
      <c r="H4" s="11"/>
      <c r="I4" s="97"/>
      <c r="J4" s="98"/>
      <c r="K4" s="99"/>
      <c r="L4" s="49"/>
    </row>
    <row r="5" spans="1:13" x14ac:dyDescent="0.3">
      <c r="A5" s="32"/>
      <c r="B5" s="32"/>
      <c r="C5" s="104"/>
      <c r="D5" s="105"/>
      <c r="E5" s="106"/>
      <c r="F5" s="43"/>
      <c r="G5" s="11"/>
      <c r="H5" s="11"/>
      <c r="I5" s="97"/>
      <c r="J5" s="100"/>
      <c r="K5" s="99"/>
      <c r="L5" s="49"/>
      <c r="M5" s="19"/>
    </row>
    <row r="6" spans="1:13" x14ac:dyDescent="0.3">
      <c r="A6" s="32"/>
      <c r="B6" s="32"/>
      <c r="C6" s="104"/>
      <c r="D6" s="105"/>
      <c r="E6" s="106"/>
      <c r="F6" s="43"/>
      <c r="G6" s="11"/>
      <c r="H6" s="11"/>
      <c r="I6" s="97"/>
      <c r="J6" s="100"/>
      <c r="K6" s="99"/>
      <c r="L6" s="49"/>
      <c r="M6" s="19"/>
    </row>
    <row r="7" spans="1:13" x14ac:dyDescent="0.3">
      <c r="A7" s="32"/>
      <c r="B7" s="32"/>
      <c r="C7" s="104"/>
      <c r="D7" s="105"/>
      <c r="E7" s="106"/>
      <c r="F7" s="43"/>
      <c r="G7" s="11"/>
      <c r="H7" s="11"/>
      <c r="I7" s="97"/>
      <c r="J7" s="100"/>
      <c r="K7" s="99"/>
      <c r="L7" s="49"/>
      <c r="M7" s="19"/>
    </row>
    <row r="8" spans="1:13" x14ac:dyDescent="0.3">
      <c r="A8" s="32"/>
      <c r="B8" s="32"/>
      <c r="C8" s="104"/>
      <c r="D8" s="105"/>
      <c r="E8" s="106"/>
      <c r="F8" s="43"/>
      <c r="G8" s="11"/>
      <c r="H8" s="11"/>
      <c r="I8" s="97"/>
      <c r="J8" s="100"/>
      <c r="K8" s="99"/>
      <c r="L8" s="49"/>
      <c r="M8" s="19"/>
    </row>
    <row r="9" spans="1:13" x14ac:dyDescent="0.3">
      <c r="A9" s="32"/>
      <c r="B9" s="32"/>
      <c r="C9" s="104"/>
      <c r="D9" s="105"/>
      <c r="E9" s="106"/>
      <c r="F9" s="43"/>
      <c r="G9" s="11"/>
      <c r="H9" s="11"/>
      <c r="I9" s="97"/>
      <c r="J9" s="100"/>
      <c r="K9" s="99"/>
      <c r="L9" s="49"/>
    </row>
    <row r="10" spans="1:13" x14ac:dyDescent="0.3">
      <c r="A10" s="32"/>
      <c r="B10" s="32"/>
      <c r="C10" s="104"/>
      <c r="D10" s="105"/>
      <c r="E10" s="106"/>
      <c r="F10" s="43"/>
      <c r="G10" s="11"/>
      <c r="H10" s="11"/>
      <c r="I10" s="97"/>
      <c r="J10" s="100"/>
      <c r="K10" s="99"/>
      <c r="L10" s="49"/>
    </row>
    <row r="11" spans="1:13" x14ac:dyDescent="0.3">
      <c r="A11" s="32"/>
      <c r="B11" s="32"/>
      <c r="C11" s="104"/>
      <c r="D11" s="105"/>
      <c r="E11" s="106"/>
      <c r="F11" s="43"/>
      <c r="G11" s="11"/>
      <c r="H11" s="11"/>
      <c r="I11" s="97"/>
      <c r="J11" s="100"/>
      <c r="K11" s="99"/>
      <c r="L11" s="49"/>
    </row>
    <row r="12" spans="1:13" x14ac:dyDescent="0.3">
      <c r="A12" s="32"/>
      <c r="B12" s="32"/>
      <c r="C12" s="104"/>
      <c r="D12" s="105"/>
      <c r="E12" s="106"/>
      <c r="F12" s="43"/>
      <c r="G12" s="11"/>
      <c r="H12" s="11"/>
      <c r="I12" s="97"/>
      <c r="J12" s="100"/>
      <c r="K12" s="99"/>
      <c r="L12" s="49"/>
    </row>
    <row r="13" spans="1:13" x14ac:dyDescent="0.3">
      <c r="A13" s="32"/>
      <c r="B13" s="32"/>
      <c r="C13" s="104"/>
      <c r="D13" s="104"/>
      <c r="E13" s="104"/>
      <c r="F13" s="43"/>
      <c r="G13" s="11"/>
      <c r="H13" s="11"/>
      <c r="I13" s="97"/>
      <c r="J13" s="97"/>
      <c r="K13" s="97"/>
      <c r="L13" s="49"/>
    </row>
    <row r="14" spans="1:13" x14ac:dyDescent="0.3">
      <c r="A14" s="32"/>
      <c r="B14" s="32"/>
      <c r="C14" s="104"/>
      <c r="D14" s="104"/>
      <c r="E14" s="104"/>
      <c r="F14" s="43"/>
      <c r="G14" s="11"/>
      <c r="H14" s="11"/>
      <c r="I14" s="97"/>
      <c r="J14" s="97"/>
      <c r="K14" s="97"/>
      <c r="L14" s="49"/>
    </row>
    <row r="15" spans="1:13" x14ac:dyDescent="0.3">
      <c r="A15" s="32"/>
      <c r="B15" s="32"/>
      <c r="C15" s="104"/>
      <c r="D15" s="104"/>
      <c r="E15" s="104"/>
      <c r="F15" s="43"/>
      <c r="G15" s="11"/>
      <c r="H15" s="11"/>
      <c r="I15" s="97"/>
      <c r="J15" s="97"/>
      <c r="K15" s="97"/>
      <c r="L15" s="49"/>
    </row>
    <row r="16" spans="1:13" x14ac:dyDescent="0.3">
      <c r="A16" s="32"/>
      <c r="B16" s="32"/>
      <c r="C16" s="104"/>
      <c r="D16" s="104"/>
      <c r="E16" s="104"/>
      <c r="F16" s="43"/>
      <c r="G16" s="11"/>
      <c r="H16" s="11"/>
      <c r="I16" s="97"/>
      <c r="J16" s="97"/>
      <c r="K16" s="97"/>
      <c r="L16" s="49"/>
    </row>
    <row r="17" spans="1:12" x14ac:dyDescent="0.3">
      <c r="A17" s="32"/>
      <c r="B17" s="32"/>
      <c r="C17" s="104"/>
      <c r="D17" s="104"/>
      <c r="E17" s="104"/>
      <c r="F17" s="43"/>
      <c r="G17" s="11"/>
      <c r="H17" s="11"/>
      <c r="I17" s="97"/>
      <c r="J17" s="97"/>
      <c r="K17" s="97"/>
      <c r="L17" s="49"/>
    </row>
    <row r="18" spans="1:12" x14ac:dyDescent="0.3">
      <c r="A18" s="32"/>
      <c r="B18" s="32"/>
      <c r="C18" s="104"/>
      <c r="D18" s="104"/>
      <c r="E18" s="104"/>
      <c r="F18" s="43"/>
      <c r="G18" s="11"/>
      <c r="H18" s="11"/>
      <c r="I18" s="97"/>
      <c r="J18" s="97"/>
      <c r="K18" s="97"/>
      <c r="L18" s="49"/>
    </row>
    <row r="19" spans="1:12" x14ac:dyDescent="0.3">
      <c r="A19" s="32"/>
      <c r="B19" s="32"/>
      <c r="C19" s="104"/>
      <c r="D19" s="104"/>
      <c r="E19" s="104"/>
      <c r="F19" s="43"/>
      <c r="I19" s="47"/>
      <c r="J19" s="47"/>
      <c r="K19" s="47"/>
      <c r="L19" s="49"/>
    </row>
    <row r="20" spans="1:12" x14ac:dyDescent="0.3">
      <c r="A20" s="32"/>
      <c r="B20" s="32"/>
      <c r="C20" s="104"/>
      <c r="D20" s="104"/>
      <c r="E20" s="104"/>
      <c r="F20" s="43"/>
      <c r="I20" s="47"/>
      <c r="J20" s="47"/>
      <c r="K20" s="47"/>
      <c r="L20" s="49"/>
    </row>
    <row r="21" spans="1:12" x14ac:dyDescent="0.3">
      <c r="A21" s="32"/>
      <c r="B21" s="32"/>
      <c r="C21" s="104"/>
      <c r="D21" s="104"/>
      <c r="E21" s="104"/>
      <c r="F21" s="43"/>
      <c r="I21" s="47"/>
      <c r="J21" s="47"/>
      <c r="K21" s="47"/>
      <c r="L21" s="49"/>
    </row>
    <row r="22" spans="1:12" x14ac:dyDescent="0.3">
      <c r="A22" s="32"/>
      <c r="B22" s="32"/>
      <c r="C22" s="104"/>
      <c r="D22" s="104"/>
      <c r="E22" s="104"/>
      <c r="F22" s="43"/>
      <c r="I22" s="47"/>
      <c r="J22" s="47"/>
      <c r="K22" s="47"/>
      <c r="L22" s="49"/>
    </row>
    <row r="23" spans="1:12" x14ac:dyDescent="0.3">
      <c r="A23" s="32"/>
      <c r="B23" s="32"/>
      <c r="C23" s="104"/>
      <c r="D23" s="104"/>
      <c r="E23" s="104"/>
      <c r="F23" s="43"/>
      <c r="I23" s="47"/>
      <c r="J23" s="47"/>
      <c r="K23" s="47"/>
      <c r="L23" s="49"/>
    </row>
    <row r="24" spans="1:12" x14ac:dyDescent="0.3">
      <c r="A24" s="32"/>
      <c r="B24" s="32"/>
      <c r="C24" s="104"/>
      <c r="D24" s="104"/>
      <c r="E24" s="104"/>
      <c r="F24" s="43"/>
      <c r="I24" s="47"/>
      <c r="J24" s="47"/>
      <c r="K24" s="47"/>
      <c r="L24" s="49"/>
    </row>
    <row r="25" spans="1:12" x14ac:dyDescent="0.3">
      <c r="A25" s="32"/>
      <c r="B25" s="32"/>
      <c r="C25" s="104"/>
      <c r="D25" s="104"/>
      <c r="E25" s="104"/>
      <c r="F25" s="43"/>
      <c r="I25" s="47"/>
      <c r="J25" s="47"/>
      <c r="K25" s="47"/>
      <c r="L25" s="49"/>
    </row>
    <row r="26" spans="1:12" x14ac:dyDescent="0.3">
      <c r="A26" s="32"/>
      <c r="B26" s="32"/>
      <c r="C26" s="104"/>
      <c r="D26" s="104"/>
      <c r="E26" s="104"/>
      <c r="F26" s="43"/>
      <c r="I26" s="47"/>
      <c r="J26" s="47"/>
      <c r="K26" s="47"/>
      <c r="L26" s="49"/>
    </row>
    <row r="27" spans="1:12" x14ac:dyDescent="0.3">
      <c r="A27" s="32"/>
      <c r="B27" s="32"/>
      <c r="C27" s="104"/>
      <c r="D27" s="104"/>
      <c r="E27" s="104"/>
      <c r="F27" s="43"/>
      <c r="I27" s="47"/>
      <c r="J27" s="47"/>
      <c r="K27" s="47"/>
      <c r="L27" s="49"/>
    </row>
    <row r="28" spans="1:12" x14ac:dyDescent="0.3">
      <c r="A28" s="32"/>
      <c r="B28" s="32"/>
      <c r="C28" s="104"/>
      <c r="D28" s="104"/>
      <c r="E28" s="104"/>
      <c r="F28" s="43"/>
      <c r="I28" s="47"/>
      <c r="J28" s="47"/>
      <c r="K28" s="47"/>
      <c r="L28" s="49"/>
    </row>
    <row r="29" spans="1:12" x14ac:dyDescent="0.3">
      <c r="A29" s="32"/>
      <c r="B29" s="32"/>
      <c r="C29" s="104"/>
      <c r="D29" s="104"/>
      <c r="E29" s="104"/>
      <c r="F29" s="43"/>
      <c r="I29" s="47"/>
      <c r="J29" s="47"/>
      <c r="K29" s="47"/>
      <c r="L29" s="49"/>
    </row>
    <row r="30" spans="1:12" x14ac:dyDescent="0.3">
      <c r="A30" s="32"/>
      <c r="B30" s="32"/>
      <c r="C30" s="104"/>
      <c r="D30" s="104"/>
      <c r="E30" s="104"/>
      <c r="F30" s="43"/>
      <c r="I30" s="47"/>
      <c r="J30" s="47"/>
      <c r="K30" s="47"/>
      <c r="L30" s="49"/>
    </row>
    <row r="31" spans="1:12" x14ac:dyDescent="0.3">
      <c r="A31" s="32"/>
      <c r="B31" s="32"/>
      <c r="C31" s="104"/>
      <c r="D31" s="104"/>
      <c r="E31" s="104"/>
      <c r="F31" s="43"/>
      <c r="I31" s="47"/>
      <c r="J31" s="47"/>
      <c r="K31" s="47"/>
      <c r="L31" s="49"/>
    </row>
    <row r="32" spans="1:12" x14ac:dyDescent="0.3">
      <c r="A32" s="32"/>
      <c r="B32" s="32"/>
      <c r="C32" s="104"/>
      <c r="D32" s="104"/>
      <c r="E32" s="104"/>
      <c r="F32" s="43"/>
      <c r="I32" s="47"/>
      <c r="J32" s="47"/>
      <c r="K32" s="47"/>
      <c r="L32" s="49"/>
    </row>
    <row r="33" spans="1:12" x14ac:dyDescent="0.3">
      <c r="A33" s="32"/>
      <c r="B33" s="32"/>
      <c r="C33" s="104"/>
      <c r="D33" s="104"/>
      <c r="E33" s="104"/>
      <c r="F33" s="43"/>
      <c r="I33" s="47"/>
      <c r="J33" s="47"/>
      <c r="K33" s="47"/>
      <c r="L33" s="49"/>
    </row>
    <row r="34" spans="1:12" x14ac:dyDescent="0.3">
      <c r="C34" s="41"/>
      <c r="D34" s="41"/>
      <c r="E34" s="41"/>
      <c r="F34" s="43"/>
      <c r="I34" s="47"/>
      <c r="J34" s="47"/>
      <c r="K34" s="47"/>
      <c r="L34" s="49"/>
    </row>
    <row r="35" spans="1:12" x14ac:dyDescent="0.3">
      <c r="C35" s="41"/>
      <c r="D35" s="41"/>
      <c r="E35" s="41"/>
      <c r="F35" s="43"/>
      <c r="I35" s="47"/>
      <c r="J35" s="47"/>
      <c r="K35" s="47"/>
      <c r="L35" s="49"/>
    </row>
    <row r="36" spans="1:12" x14ac:dyDescent="0.3">
      <c r="C36" s="41"/>
      <c r="D36" s="41"/>
      <c r="E36" s="41"/>
      <c r="F36" s="43"/>
      <c r="I36" s="47"/>
      <c r="J36" s="47"/>
      <c r="K36" s="47"/>
      <c r="L36" s="49"/>
    </row>
    <row r="37" spans="1:12" x14ac:dyDescent="0.3">
      <c r="C37" s="41"/>
      <c r="D37" s="41"/>
      <c r="E37" s="41"/>
      <c r="F37" s="43"/>
      <c r="I37" s="47"/>
      <c r="J37" s="47"/>
      <c r="K37" s="47"/>
      <c r="L37" s="49"/>
    </row>
    <row r="38" spans="1:12" x14ac:dyDescent="0.3">
      <c r="C38" s="41"/>
      <c r="D38" s="41"/>
      <c r="E38" s="41"/>
      <c r="F38" s="43"/>
      <c r="I38" s="47"/>
      <c r="J38" s="47"/>
      <c r="K38" s="47"/>
      <c r="L38" s="49"/>
    </row>
    <row r="39" spans="1:12" x14ac:dyDescent="0.3">
      <c r="C39" s="41"/>
      <c r="D39" s="41"/>
      <c r="E39" s="41"/>
      <c r="F39" s="43"/>
      <c r="I39" s="47"/>
      <c r="J39" s="47"/>
      <c r="K39" s="47"/>
      <c r="L39" s="49"/>
    </row>
    <row r="40" spans="1:12" x14ac:dyDescent="0.3">
      <c r="C40" s="41"/>
      <c r="D40" s="41"/>
      <c r="E40" s="41"/>
      <c r="F40" s="43"/>
      <c r="I40" s="47"/>
      <c r="J40" s="47"/>
      <c r="K40" s="47"/>
      <c r="L40" s="49"/>
    </row>
    <row r="41" spans="1:12" x14ac:dyDescent="0.3">
      <c r="C41" s="41"/>
      <c r="D41" s="41"/>
      <c r="E41" s="41"/>
      <c r="F41" s="43"/>
      <c r="I41" s="47"/>
      <c r="J41" s="47"/>
      <c r="K41" s="47"/>
      <c r="L41" s="49"/>
    </row>
    <row r="42" spans="1:12" x14ac:dyDescent="0.3">
      <c r="C42" s="41"/>
      <c r="D42" s="41"/>
      <c r="E42" s="41"/>
      <c r="F42" s="43"/>
      <c r="I42" s="47"/>
      <c r="J42" s="47"/>
      <c r="K42" s="47"/>
      <c r="L42" s="49"/>
    </row>
    <row r="43" spans="1:12" x14ac:dyDescent="0.3">
      <c r="C43" s="41"/>
      <c r="D43" s="41"/>
      <c r="E43" s="41"/>
      <c r="F43" s="43"/>
      <c r="I43" s="47"/>
      <c r="J43" s="47"/>
      <c r="K43" s="47"/>
      <c r="L43" s="49"/>
    </row>
    <row r="44" spans="1:12" x14ac:dyDescent="0.3">
      <c r="C44" s="41"/>
      <c r="D44" s="41"/>
      <c r="E44" s="41"/>
      <c r="F44" s="43"/>
      <c r="I44" s="47"/>
      <c r="J44" s="47"/>
      <c r="K44" s="47"/>
      <c r="L44" s="49"/>
    </row>
    <row r="45" spans="1:12" x14ac:dyDescent="0.3">
      <c r="C45" s="41"/>
      <c r="D45" s="41"/>
      <c r="E45" s="41"/>
      <c r="F45" s="43"/>
      <c r="I45" s="47"/>
      <c r="J45" s="47"/>
      <c r="K45" s="47"/>
      <c r="L45" s="49"/>
    </row>
    <row r="46" spans="1:12" x14ac:dyDescent="0.3">
      <c r="C46" s="41"/>
      <c r="D46" s="41"/>
      <c r="E46" s="41"/>
      <c r="F46" s="43"/>
      <c r="I46" s="47"/>
      <c r="J46" s="47"/>
      <c r="K46" s="47"/>
      <c r="L46" s="49"/>
    </row>
    <row r="47" spans="1:12" x14ac:dyDescent="0.3">
      <c r="C47" s="41"/>
      <c r="D47" s="41"/>
      <c r="E47" s="41"/>
      <c r="F47" s="43"/>
      <c r="I47" s="47"/>
      <c r="J47" s="47"/>
      <c r="K47" s="47"/>
      <c r="L47" s="49"/>
    </row>
    <row r="48" spans="1:12" x14ac:dyDescent="0.3">
      <c r="C48" s="41"/>
      <c r="D48" s="41"/>
      <c r="E48" s="41"/>
      <c r="F48" s="43"/>
      <c r="I48" s="47"/>
      <c r="J48" s="47"/>
      <c r="K48" s="47"/>
      <c r="L48" s="49"/>
    </row>
    <row r="49" spans="3:12" x14ac:dyDescent="0.3">
      <c r="C49" s="41"/>
      <c r="D49" s="41"/>
      <c r="E49" s="41"/>
      <c r="F49" s="43"/>
      <c r="I49" s="47"/>
      <c r="J49" s="47"/>
      <c r="K49" s="47"/>
      <c r="L49" s="49"/>
    </row>
    <row r="50" spans="3:12" x14ac:dyDescent="0.3">
      <c r="C50" s="41"/>
      <c r="D50" s="41"/>
      <c r="E50" s="41"/>
      <c r="F50" s="43"/>
      <c r="I50" s="47"/>
      <c r="J50" s="47"/>
      <c r="K50" s="47"/>
      <c r="L50" s="49"/>
    </row>
    <row r="51" spans="3:12" x14ac:dyDescent="0.3">
      <c r="C51" s="41"/>
      <c r="D51" s="41"/>
      <c r="E51" s="41"/>
      <c r="F51" s="43"/>
      <c r="I51" s="47"/>
      <c r="J51" s="47"/>
      <c r="K51" s="47"/>
      <c r="L51" s="49"/>
    </row>
    <row r="52" spans="3:12" x14ac:dyDescent="0.3">
      <c r="C52" s="41"/>
      <c r="D52" s="41"/>
      <c r="E52" s="41"/>
      <c r="F52" s="43"/>
      <c r="I52" s="47"/>
      <c r="J52" s="47"/>
      <c r="K52" s="47"/>
      <c r="L52" s="49"/>
    </row>
    <row r="53" spans="3:12" x14ac:dyDescent="0.3">
      <c r="C53" s="41"/>
      <c r="D53" s="41"/>
      <c r="E53" s="41"/>
      <c r="F53" s="43"/>
      <c r="I53" s="47"/>
      <c r="J53" s="47"/>
      <c r="K53" s="47"/>
      <c r="L53" s="49"/>
    </row>
    <row r="54" spans="3:12" x14ac:dyDescent="0.3">
      <c r="C54" s="41"/>
      <c r="D54" s="41"/>
      <c r="E54" s="41"/>
      <c r="F54" s="43"/>
      <c r="I54" s="47"/>
      <c r="J54" s="47"/>
      <c r="K54" s="47"/>
      <c r="L54" s="49"/>
    </row>
    <row r="55" spans="3:12" x14ac:dyDescent="0.3">
      <c r="C55" s="41"/>
      <c r="D55" s="41"/>
      <c r="E55" s="41"/>
      <c r="F55" s="43"/>
      <c r="I55" s="47"/>
      <c r="J55" s="47"/>
      <c r="K55" s="47"/>
      <c r="L55" s="49"/>
    </row>
    <row r="56" spans="3:12" x14ac:dyDescent="0.3">
      <c r="C56" s="41"/>
      <c r="D56" s="41"/>
      <c r="E56" s="41"/>
      <c r="F56" s="43"/>
      <c r="I56" s="47"/>
      <c r="J56" s="47"/>
      <c r="K56" s="47"/>
      <c r="L56" s="49"/>
    </row>
    <row r="57" spans="3:12" x14ac:dyDescent="0.3">
      <c r="C57" s="41"/>
      <c r="D57" s="41"/>
      <c r="E57" s="41"/>
      <c r="F57" s="43"/>
      <c r="I57" s="47"/>
      <c r="J57" s="47"/>
      <c r="K57" s="47"/>
      <c r="L57" s="49"/>
    </row>
    <row r="58" spans="3:12" x14ac:dyDescent="0.3">
      <c r="C58" s="41"/>
      <c r="D58" s="41"/>
      <c r="E58" s="41"/>
      <c r="F58" s="43"/>
      <c r="I58" s="47"/>
      <c r="J58" s="47"/>
      <c r="K58" s="47"/>
      <c r="L58" s="49"/>
    </row>
    <row r="59" spans="3:12" x14ac:dyDescent="0.3">
      <c r="C59" s="41"/>
      <c r="D59" s="41"/>
      <c r="E59" s="41"/>
      <c r="F59" s="43"/>
      <c r="I59" s="47"/>
      <c r="J59" s="47"/>
      <c r="K59" s="47"/>
      <c r="L59" s="49"/>
    </row>
    <row r="60" spans="3:12" x14ac:dyDescent="0.3">
      <c r="C60" s="41"/>
      <c r="D60" s="41"/>
      <c r="E60" s="41"/>
      <c r="F60" s="43"/>
      <c r="I60" s="47"/>
      <c r="J60" s="47"/>
      <c r="K60" s="47"/>
      <c r="L60" s="49"/>
    </row>
    <row r="61" spans="3:12" x14ac:dyDescent="0.3">
      <c r="C61" s="41"/>
      <c r="D61" s="41"/>
      <c r="E61" s="41"/>
      <c r="F61" s="43"/>
      <c r="I61" s="47"/>
      <c r="J61" s="47"/>
      <c r="K61" s="47"/>
      <c r="L61" s="49"/>
    </row>
    <row r="62" spans="3:12" x14ac:dyDescent="0.3">
      <c r="C62" s="41"/>
      <c r="D62" s="41"/>
      <c r="E62" s="41"/>
      <c r="F62" s="43"/>
      <c r="I62" s="47"/>
      <c r="J62" s="47"/>
      <c r="K62" s="47"/>
      <c r="L62" s="49"/>
    </row>
    <row r="63" spans="3:12" x14ac:dyDescent="0.3">
      <c r="C63" s="41"/>
      <c r="D63" s="41"/>
      <c r="E63" s="41"/>
      <c r="F63" s="43"/>
      <c r="I63" s="47"/>
      <c r="J63" s="47"/>
      <c r="K63" s="47"/>
      <c r="L63" s="49"/>
    </row>
    <row r="64" spans="3:12" x14ac:dyDescent="0.3">
      <c r="C64" s="41"/>
      <c r="D64" s="41"/>
      <c r="E64" s="41"/>
      <c r="F64" s="43"/>
      <c r="I64" s="47"/>
      <c r="J64" s="47"/>
      <c r="K64" s="47"/>
      <c r="L64" s="49"/>
    </row>
    <row r="65" spans="3:12" x14ac:dyDescent="0.3">
      <c r="C65" s="41"/>
      <c r="D65" s="41"/>
      <c r="E65" s="41"/>
      <c r="F65" s="43"/>
      <c r="I65" s="47"/>
      <c r="J65" s="47"/>
      <c r="K65" s="47"/>
      <c r="L65" s="49"/>
    </row>
    <row r="66" spans="3:12" x14ac:dyDescent="0.3">
      <c r="C66" s="41"/>
      <c r="D66" s="41"/>
      <c r="E66" s="41"/>
      <c r="F66" s="43"/>
      <c r="I66" s="47"/>
      <c r="J66" s="47"/>
      <c r="K66" s="47"/>
      <c r="L66" s="49"/>
    </row>
    <row r="67" spans="3:12" x14ac:dyDescent="0.3">
      <c r="C67" s="41"/>
      <c r="D67" s="41"/>
      <c r="E67" s="41"/>
      <c r="F67" s="43"/>
      <c r="I67" s="47"/>
      <c r="J67" s="47"/>
      <c r="K67" s="47"/>
      <c r="L67" s="49"/>
    </row>
    <row r="68" spans="3:12" x14ac:dyDescent="0.3">
      <c r="C68" s="41"/>
      <c r="D68" s="41"/>
      <c r="E68" s="41"/>
      <c r="F68" s="43"/>
      <c r="I68" s="47"/>
      <c r="J68" s="47"/>
      <c r="K68" s="47"/>
      <c r="L68" s="49"/>
    </row>
    <row r="69" spans="3:12" x14ac:dyDescent="0.3">
      <c r="C69" s="41"/>
      <c r="D69" s="41"/>
      <c r="E69" s="41"/>
      <c r="F69" s="43"/>
      <c r="I69" s="47"/>
      <c r="J69" s="47"/>
      <c r="K69" s="47"/>
      <c r="L69" s="49"/>
    </row>
    <row r="70" spans="3:12" x14ac:dyDescent="0.3">
      <c r="C70" s="41"/>
      <c r="D70" s="41"/>
      <c r="E70" s="41"/>
      <c r="F70" s="43"/>
      <c r="I70" s="47"/>
      <c r="J70" s="47"/>
      <c r="K70" s="47"/>
      <c r="L70" s="49"/>
    </row>
    <row r="71" spans="3:12" x14ac:dyDescent="0.3">
      <c r="C71" s="41"/>
      <c r="D71" s="41"/>
      <c r="E71" s="41"/>
      <c r="F71" s="43"/>
      <c r="I71" s="47"/>
      <c r="J71" s="47"/>
      <c r="K71" s="47"/>
      <c r="L71" s="49"/>
    </row>
    <row r="72" spans="3:12" x14ac:dyDescent="0.3">
      <c r="C72" s="41"/>
      <c r="D72" s="41"/>
      <c r="E72" s="41"/>
      <c r="F72" s="43"/>
      <c r="I72" s="47"/>
      <c r="J72" s="47"/>
      <c r="K72" s="47"/>
      <c r="L72" s="49"/>
    </row>
    <row r="73" spans="3:12" x14ac:dyDescent="0.3">
      <c r="C73" s="41"/>
      <c r="D73" s="41"/>
      <c r="E73" s="41"/>
      <c r="F73" s="43"/>
      <c r="I73" s="47"/>
      <c r="J73" s="47"/>
      <c r="K73" s="47"/>
      <c r="L73" s="49"/>
    </row>
    <row r="74" spans="3:12" x14ac:dyDescent="0.3">
      <c r="C74" s="41"/>
      <c r="D74" s="41"/>
      <c r="E74" s="41"/>
      <c r="F74" s="43"/>
      <c r="I74" s="47"/>
      <c r="J74" s="47"/>
      <c r="K74" s="47"/>
      <c r="L74" s="49"/>
    </row>
    <row r="75" spans="3:12" x14ac:dyDescent="0.3">
      <c r="C75" s="41"/>
      <c r="D75" s="41"/>
      <c r="E75" s="41"/>
      <c r="F75" s="43"/>
      <c r="I75" s="47"/>
      <c r="J75" s="47"/>
      <c r="K75" s="47"/>
      <c r="L75" s="49"/>
    </row>
    <row r="76" spans="3:12" x14ac:dyDescent="0.3">
      <c r="C76" s="41"/>
      <c r="D76" s="41"/>
      <c r="E76" s="41"/>
      <c r="F76" s="43"/>
      <c r="I76" s="47"/>
      <c r="J76" s="47"/>
      <c r="K76" s="47"/>
      <c r="L76" s="49"/>
    </row>
    <row r="77" spans="3:12" x14ac:dyDescent="0.3">
      <c r="C77" s="41"/>
      <c r="D77" s="41"/>
      <c r="E77" s="41"/>
      <c r="F77" s="43"/>
      <c r="I77" s="47"/>
      <c r="J77" s="47"/>
      <c r="K77" s="47"/>
      <c r="L77" s="49"/>
    </row>
    <row r="78" spans="3:12" x14ac:dyDescent="0.3">
      <c r="C78" s="41"/>
      <c r="D78" s="41"/>
      <c r="E78" s="41"/>
      <c r="F78" s="43"/>
      <c r="I78" s="47"/>
      <c r="J78" s="47"/>
      <c r="K78" s="47"/>
      <c r="L78" s="49"/>
    </row>
    <row r="79" spans="3:12" x14ac:dyDescent="0.3">
      <c r="C79" s="41"/>
      <c r="D79" s="41"/>
      <c r="E79" s="41"/>
      <c r="F79" s="43"/>
      <c r="I79" s="47"/>
      <c r="J79" s="47"/>
      <c r="K79" s="47"/>
      <c r="L79" s="49"/>
    </row>
    <row r="80" spans="3:12" x14ac:dyDescent="0.3">
      <c r="C80" s="41"/>
      <c r="D80" s="41"/>
      <c r="E80" s="41"/>
      <c r="F80" s="43"/>
      <c r="I80" s="47"/>
      <c r="J80" s="47"/>
      <c r="K80" s="47"/>
      <c r="L80" s="49"/>
    </row>
    <row r="81" spans="3:12" x14ac:dyDescent="0.3">
      <c r="C81" s="41"/>
      <c r="D81" s="41"/>
      <c r="E81" s="41"/>
      <c r="F81" s="43"/>
      <c r="I81" s="47"/>
      <c r="J81" s="47"/>
      <c r="K81" s="47"/>
      <c r="L81" s="49"/>
    </row>
    <row r="82" spans="3:12" x14ac:dyDescent="0.3">
      <c r="C82" s="41"/>
      <c r="D82" s="41"/>
      <c r="E82" s="41"/>
      <c r="F82" s="43"/>
      <c r="I82" s="47"/>
      <c r="J82" s="47"/>
      <c r="K82" s="47"/>
      <c r="L82" s="49"/>
    </row>
    <row r="83" spans="3:12" x14ac:dyDescent="0.3">
      <c r="C83" s="41"/>
      <c r="D83" s="41"/>
      <c r="E83" s="41"/>
      <c r="F83" s="43"/>
      <c r="I83" s="47"/>
      <c r="J83" s="47"/>
      <c r="K83" s="47"/>
      <c r="L83" s="49"/>
    </row>
    <row r="84" spans="3:12" x14ac:dyDescent="0.3">
      <c r="C84" s="41"/>
      <c r="D84" s="41"/>
      <c r="E84" s="41"/>
      <c r="F84" s="43"/>
      <c r="I84" s="47"/>
      <c r="J84" s="47"/>
      <c r="K84" s="47"/>
      <c r="L84" s="49"/>
    </row>
    <row r="85" spans="3:12" x14ac:dyDescent="0.3">
      <c r="C85" s="41"/>
      <c r="D85" s="41"/>
      <c r="E85" s="41"/>
      <c r="F85" s="43"/>
      <c r="I85" s="47"/>
      <c r="J85" s="47"/>
      <c r="K85" s="47"/>
      <c r="L85" s="49"/>
    </row>
    <row r="86" spans="3:12" x14ac:dyDescent="0.3">
      <c r="C86" s="41"/>
      <c r="D86" s="41"/>
      <c r="E86" s="41"/>
      <c r="F86" s="43"/>
      <c r="I86" s="47"/>
      <c r="J86" s="47"/>
      <c r="K86" s="47"/>
      <c r="L86" s="49"/>
    </row>
    <row r="87" spans="3:12" x14ac:dyDescent="0.3">
      <c r="C87" s="41"/>
      <c r="D87" s="41"/>
      <c r="E87" s="41"/>
      <c r="F87" s="43"/>
      <c r="I87" s="47"/>
      <c r="J87" s="47"/>
      <c r="K87" s="47"/>
      <c r="L87" s="49"/>
    </row>
    <row r="88" spans="3:12" x14ac:dyDescent="0.3">
      <c r="C88" s="41"/>
      <c r="D88" s="41"/>
      <c r="E88" s="41"/>
      <c r="F88" s="43"/>
      <c r="I88" s="47"/>
      <c r="J88" s="47"/>
      <c r="K88" s="47"/>
      <c r="L88" s="49"/>
    </row>
    <row r="89" spans="3:12" x14ac:dyDescent="0.3">
      <c r="C89" s="41"/>
      <c r="D89" s="41"/>
      <c r="E89" s="41"/>
      <c r="F89" s="43"/>
      <c r="I89" s="47"/>
      <c r="J89" s="47"/>
      <c r="K89" s="47"/>
      <c r="L89" s="49"/>
    </row>
    <row r="90" spans="3:12" x14ac:dyDescent="0.3">
      <c r="C90" s="41"/>
      <c r="D90" s="41"/>
      <c r="E90" s="41"/>
      <c r="F90" s="43"/>
      <c r="I90" s="47"/>
      <c r="J90" s="47"/>
      <c r="K90" s="47"/>
      <c r="L90" s="49"/>
    </row>
    <row r="91" spans="3:12" x14ac:dyDescent="0.3">
      <c r="C91" s="41"/>
      <c r="D91" s="41"/>
      <c r="E91" s="41"/>
      <c r="F91" s="43"/>
      <c r="I91" s="47"/>
      <c r="J91" s="47"/>
      <c r="K91" s="47"/>
      <c r="L91" s="49"/>
    </row>
    <row r="92" spans="3:12" x14ac:dyDescent="0.3">
      <c r="C92" s="41"/>
      <c r="D92" s="41"/>
      <c r="E92" s="41"/>
      <c r="F92" s="43"/>
      <c r="I92" s="47"/>
      <c r="J92" s="47"/>
      <c r="K92" s="47"/>
      <c r="L92" s="49"/>
    </row>
    <row r="93" spans="3:12" x14ac:dyDescent="0.3">
      <c r="C93" s="41"/>
      <c r="D93" s="41"/>
      <c r="E93" s="41"/>
      <c r="F93" s="43"/>
      <c r="I93" s="47"/>
      <c r="J93" s="47"/>
      <c r="K93" s="47"/>
      <c r="L93" s="49"/>
    </row>
    <row r="94" spans="3:12" x14ac:dyDescent="0.3">
      <c r="C94" s="41"/>
      <c r="D94" s="41"/>
      <c r="E94" s="41"/>
      <c r="F94" s="43"/>
      <c r="I94" s="47"/>
      <c r="J94" s="47"/>
      <c r="K94" s="47"/>
      <c r="L94" s="49"/>
    </row>
    <row r="95" spans="3:12" x14ac:dyDescent="0.3">
      <c r="C95" s="41"/>
      <c r="D95" s="41"/>
      <c r="E95" s="41"/>
      <c r="F95" s="43"/>
      <c r="I95" s="47"/>
      <c r="J95" s="47"/>
      <c r="K95" s="47"/>
      <c r="L95" s="49"/>
    </row>
    <row r="96" spans="3:12" x14ac:dyDescent="0.3">
      <c r="C96" s="41"/>
      <c r="D96" s="41"/>
      <c r="E96" s="41"/>
      <c r="F96" s="43"/>
      <c r="I96" s="47"/>
      <c r="J96" s="47"/>
      <c r="K96" s="47"/>
      <c r="L96" s="49"/>
    </row>
    <row r="97" spans="3:12" x14ac:dyDescent="0.3">
      <c r="C97" s="41"/>
      <c r="D97" s="41"/>
      <c r="E97" s="41"/>
      <c r="F97" s="43"/>
      <c r="I97" s="47"/>
      <c r="J97" s="47"/>
      <c r="K97" s="47"/>
      <c r="L97" s="49"/>
    </row>
    <row r="98" spans="3:12" x14ac:dyDescent="0.3">
      <c r="C98" s="41"/>
      <c r="D98" s="41"/>
      <c r="E98" s="41"/>
      <c r="F98" s="43"/>
    </row>
    <row r="99" spans="3:12" x14ac:dyDescent="0.3">
      <c r="C99" s="41"/>
      <c r="D99" s="41"/>
      <c r="E99" s="41"/>
      <c r="F99" s="43"/>
    </row>
    <row r="100" spans="3:12" x14ac:dyDescent="0.3">
      <c r="C100" s="41"/>
      <c r="D100" s="41"/>
      <c r="E100" s="41"/>
      <c r="F100" s="43"/>
    </row>
    <row r="101" spans="3:12" x14ac:dyDescent="0.3">
      <c r="C101" s="41"/>
      <c r="D101" s="41"/>
      <c r="E101" s="41"/>
      <c r="F101" s="43"/>
    </row>
    <row r="102" spans="3:12" x14ac:dyDescent="0.3">
      <c r="C102" s="41"/>
      <c r="D102" s="41"/>
      <c r="E102" s="41"/>
      <c r="F102" s="43"/>
    </row>
    <row r="103" spans="3:12" x14ac:dyDescent="0.3">
      <c r="C103" s="41"/>
      <c r="D103" s="41"/>
      <c r="E103" s="41"/>
      <c r="F103" s="43"/>
    </row>
    <row r="104" spans="3:12" x14ac:dyDescent="0.3">
      <c r="C104" s="41"/>
      <c r="D104" s="41"/>
      <c r="E104" s="41"/>
      <c r="F104" s="43"/>
    </row>
    <row r="105" spans="3:12" x14ac:dyDescent="0.3">
      <c r="C105" s="41"/>
      <c r="D105" s="41"/>
      <c r="E105" s="41"/>
      <c r="F105" s="43"/>
    </row>
    <row r="106" spans="3:12" x14ac:dyDescent="0.3">
      <c r="C106" s="41"/>
      <c r="D106" s="41"/>
      <c r="E106" s="41"/>
      <c r="F106" s="43"/>
    </row>
    <row r="107" spans="3:12" x14ac:dyDescent="0.3">
      <c r="C107" s="41"/>
      <c r="D107" s="41"/>
      <c r="E107" s="41"/>
      <c r="F107" s="43"/>
    </row>
    <row r="108" spans="3:12" x14ac:dyDescent="0.3">
      <c r="C108" s="41"/>
      <c r="D108" s="41"/>
      <c r="E108" s="41"/>
      <c r="F108" s="43"/>
    </row>
    <row r="109" spans="3:12" x14ac:dyDescent="0.3">
      <c r="C109" s="41"/>
      <c r="D109" s="41"/>
      <c r="E109" s="41"/>
      <c r="F109" s="43"/>
    </row>
    <row r="110" spans="3:12" x14ac:dyDescent="0.3">
      <c r="C110" s="41"/>
      <c r="D110" s="41"/>
      <c r="E110" s="41"/>
      <c r="F110" s="43"/>
    </row>
    <row r="111" spans="3:12" x14ac:dyDescent="0.3">
      <c r="C111" s="41"/>
      <c r="D111" s="41"/>
      <c r="E111" s="41"/>
      <c r="F111" s="43"/>
    </row>
    <row r="112" spans="3:12" x14ac:dyDescent="0.3">
      <c r="C112" s="41"/>
      <c r="D112" s="41"/>
      <c r="E112" s="41"/>
      <c r="F112" s="43"/>
    </row>
    <row r="113" spans="3:6" x14ac:dyDescent="0.3">
      <c r="C113" s="41"/>
      <c r="D113" s="41"/>
      <c r="E113" s="41"/>
      <c r="F113" s="43"/>
    </row>
    <row r="114" spans="3:6" x14ac:dyDescent="0.3">
      <c r="C114" s="41"/>
      <c r="D114" s="41"/>
      <c r="E114" s="41"/>
      <c r="F114" s="43"/>
    </row>
    <row r="115" spans="3:6" x14ac:dyDescent="0.3">
      <c r="C115" s="41"/>
      <c r="D115" s="41"/>
      <c r="E115" s="41"/>
      <c r="F115" s="43"/>
    </row>
    <row r="116" spans="3:6" x14ac:dyDescent="0.3">
      <c r="C116" s="41"/>
      <c r="D116" s="41"/>
      <c r="E116" s="41"/>
      <c r="F116" s="43"/>
    </row>
    <row r="117" spans="3:6" x14ac:dyDescent="0.3">
      <c r="C117" s="41"/>
      <c r="D117" s="41"/>
      <c r="E117" s="41"/>
      <c r="F117" s="43"/>
    </row>
    <row r="118" spans="3:6" x14ac:dyDescent="0.3">
      <c r="C118" s="41"/>
      <c r="D118" s="41"/>
      <c r="E118" s="41"/>
      <c r="F118" s="43"/>
    </row>
    <row r="119" spans="3:6" x14ac:dyDescent="0.3">
      <c r="C119" s="41"/>
      <c r="D119" s="41"/>
      <c r="E119" s="41"/>
      <c r="F119" s="43"/>
    </row>
    <row r="120" spans="3:6" x14ac:dyDescent="0.3">
      <c r="C120" s="41"/>
      <c r="D120" s="41"/>
      <c r="E120" s="41"/>
      <c r="F120" s="43"/>
    </row>
    <row r="121" spans="3:6" x14ac:dyDescent="0.3">
      <c r="C121" s="41"/>
      <c r="D121" s="41"/>
      <c r="E121" s="41"/>
      <c r="F121" s="43"/>
    </row>
    <row r="122" spans="3:6" x14ac:dyDescent="0.3">
      <c r="C122" s="41"/>
      <c r="D122" s="41"/>
      <c r="E122" s="41"/>
      <c r="F122" s="43"/>
    </row>
    <row r="123" spans="3:6" x14ac:dyDescent="0.3">
      <c r="C123" s="41"/>
      <c r="D123" s="41"/>
      <c r="E123" s="41"/>
      <c r="F123" s="43"/>
    </row>
    <row r="124" spans="3:6" x14ac:dyDescent="0.3">
      <c r="C124" s="41"/>
      <c r="D124" s="41"/>
      <c r="E124" s="41"/>
      <c r="F124" s="43"/>
    </row>
    <row r="125" spans="3:6" x14ac:dyDescent="0.3">
      <c r="C125" s="41"/>
      <c r="D125" s="41"/>
      <c r="E125" s="41"/>
      <c r="F125" s="43"/>
    </row>
    <row r="126" spans="3:6" x14ac:dyDescent="0.3">
      <c r="C126" s="41"/>
      <c r="D126" s="41"/>
      <c r="E126" s="41"/>
      <c r="F126" s="43"/>
    </row>
    <row r="127" spans="3:6" x14ac:dyDescent="0.3">
      <c r="C127" s="41"/>
      <c r="D127" s="41"/>
      <c r="E127" s="41"/>
      <c r="F127" s="43"/>
    </row>
    <row r="128" spans="3:6" x14ac:dyDescent="0.3">
      <c r="C128" s="41"/>
      <c r="D128" s="41"/>
      <c r="E128" s="41"/>
      <c r="F128" s="43"/>
    </row>
    <row r="129" spans="3:6" x14ac:dyDescent="0.3">
      <c r="C129" s="41"/>
      <c r="D129" s="41"/>
      <c r="E129" s="41"/>
      <c r="F129" s="43"/>
    </row>
    <row r="130" spans="3:6" x14ac:dyDescent="0.3">
      <c r="C130" s="41"/>
      <c r="D130" s="41"/>
      <c r="E130" s="41"/>
      <c r="F130" s="43"/>
    </row>
    <row r="131" spans="3:6" x14ac:dyDescent="0.3">
      <c r="C131" s="41"/>
      <c r="D131" s="41"/>
      <c r="E131" s="41"/>
      <c r="F131" s="43"/>
    </row>
    <row r="132" spans="3:6" x14ac:dyDescent="0.3">
      <c r="C132" s="41"/>
      <c r="D132" s="41"/>
      <c r="E132" s="41"/>
      <c r="F132" s="43"/>
    </row>
    <row r="133" spans="3:6" x14ac:dyDescent="0.3">
      <c r="C133" s="41"/>
      <c r="D133" s="41"/>
      <c r="E133" s="41"/>
      <c r="F133" s="43"/>
    </row>
    <row r="134" spans="3:6" x14ac:dyDescent="0.3">
      <c r="C134" s="41"/>
      <c r="D134" s="41"/>
      <c r="E134" s="41"/>
      <c r="F134" s="43"/>
    </row>
    <row r="135" spans="3:6" x14ac:dyDescent="0.3">
      <c r="C135" s="41"/>
      <c r="D135" s="41"/>
      <c r="E135" s="41"/>
      <c r="F135" s="43"/>
    </row>
    <row r="136" spans="3:6" x14ac:dyDescent="0.3">
      <c r="C136" s="41"/>
      <c r="D136" s="41"/>
      <c r="E136" s="41"/>
      <c r="F136" s="43"/>
    </row>
    <row r="137" spans="3:6" x14ac:dyDescent="0.3">
      <c r="C137" s="41"/>
      <c r="D137" s="41"/>
      <c r="E137" s="41"/>
      <c r="F137" s="43"/>
    </row>
    <row r="138" spans="3:6" x14ac:dyDescent="0.3">
      <c r="C138" s="41"/>
      <c r="D138" s="41"/>
      <c r="E138" s="41"/>
      <c r="F138" s="43"/>
    </row>
    <row r="139" spans="3:6" x14ac:dyDescent="0.3">
      <c r="C139" s="41"/>
      <c r="D139" s="41"/>
      <c r="E139" s="41"/>
      <c r="F139" s="43"/>
    </row>
    <row r="140" spans="3:6" x14ac:dyDescent="0.3">
      <c r="C140" s="41"/>
      <c r="D140" s="41"/>
      <c r="E140" s="41"/>
      <c r="F140" s="43"/>
    </row>
    <row r="141" spans="3:6" x14ac:dyDescent="0.3">
      <c r="C141" s="41"/>
      <c r="D141" s="41"/>
      <c r="E141" s="41"/>
      <c r="F141" s="43"/>
    </row>
    <row r="142" spans="3:6" x14ac:dyDescent="0.3">
      <c r="C142" s="41"/>
      <c r="D142" s="41"/>
      <c r="E142" s="41"/>
      <c r="F142" s="43"/>
    </row>
    <row r="143" spans="3:6" x14ac:dyDescent="0.3">
      <c r="C143" s="41"/>
      <c r="D143" s="41"/>
      <c r="E143" s="41"/>
      <c r="F143" s="43"/>
    </row>
    <row r="144" spans="3:6" x14ac:dyDescent="0.3">
      <c r="C144" s="41"/>
      <c r="D144" s="41"/>
      <c r="E144" s="41"/>
      <c r="F144" s="43"/>
    </row>
    <row r="145" spans="3:6" x14ac:dyDescent="0.3">
      <c r="C145" s="41"/>
      <c r="D145" s="41"/>
      <c r="E145" s="41"/>
      <c r="F145" s="43"/>
    </row>
    <row r="146" spans="3:6" x14ac:dyDescent="0.3">
      <c r="C146" s="41"/>
      <c r="D146" s="41"/>
      <c r="E146" s="41"/>
      <c r="F146" s="43"/>
    </row>
    <row r="147" spans="3:6" x14ac:dyDescent="0.3">
      <c r="C147" s="41"/>
      <c r="D147" s="41"/>
      <c r="E147" s="41"/>
      <c r="F147" s="43"/>
    </row>
    <row r="148" spans="3:6" x14ac:dyDescent="0.3">
      <c r="C148" s="41"/>
      <c r="D148" s="41"/>
      <c r="E148" s="41"/>
      <c r="F148" s="43"/>
    </row>
    <row r="149" spans="3:6" x14ac:dyDescent="0.3">
      <c r="C149" s="41"/>
      <c r="D149" s="41"/>
      <c r="E149" s="41"/>
      <c r="F149" s="43"/>
    </row>
    <row r="150" spans="3:6" x14ac:dyDescent="0.3">
      <c r="C150" s="41"/>
      <c r="D150" s="41"/>
      <c r="E150" s="41"/>
      <c r="F150" s="43"/>
    </row>
    <row r="151" spans="3:6" x14ac:dyDescent="0.3">
      <c r="C151" s="41"/>
      <c r="D151" s="41"/>
      <c r="E151" s="41"/>
      <c r="F151" s="43"/>
    </row>
    <row r="152" spans="3:6" x14ac:dyDescent="0.3">
      <c r="C152" s="41"/>
      <c r="D152" s="41"/>
      <c r="E152" s="41"/>
      <c r="F152" s="43"/>
    </row>
    <row r="153" spans="3:6" x14ac:dyDescent="0.3">
      <c r="C153" s="41"/>
      <c r="D153" s="41"/>
      <c r="E153" s="41"/>
      <c r="F153" s="43"/>
    </row>
    <row r="154" spans="3:6" x14ac:dyDescent="0.3">
      <c r="C154" s="41"/>
      <c r="D154" s="41"/>
      <c r="E154" s="41"/>
      <c r="F154" s="43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042F5-6238-4EA6-96FD-C639319AA112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0" customWidth="1"/>
    <col min="3" max="4" width="11.109375" style="44" customWidth="1"/>
    <col min="5" max="5" width="22.21875" style="44" customWidth="1"/>
    <col min="6" max="6" width="11.109375" style="45" customWidth="1"/>
    <col min="7" max="8" width="22.21875" style="46" customWidth="1"/>
    <col min="9" max="10" width="11.109375" style="50" customWidth="1"/>
    <col min="11" max="11" width="22.21875" style="50" customWidth="1"/>
    <col min="12" max="12" width="11.109375" style="51" customWidth="1"/>
    <col min="13" max="16384" width="8.88671875" style="5"/>
  </cols>
  <sheetData>
    <row r="1" spans="1:13" ht="15" thickBot="1" x14ac:dyDescent="0.35">
      <c r="A1" s="112" t="s">
        <v>378</v>
      </c>
      <c r="B1" s="112"/>
      <c r="C1" s="112"/>
      <c r="D1" s="112"/>
      <c r="E1" s="112"/>
      <c r="F1" s="113"/>
      <c r="G1" s="52">
        <v>44646</v>
      </c>
      <c r="H1" s="114" t="s">
        <v>374</v>
      </c>
      <c r="I1" s="114"/>
      <c r="J1" s="114"/>
      <c r="K1" s="114"/>
      <c r="L1" s="115"/>
    </row>
    <row r="2" spans="1:13" ht="15" thickBot="1" x14ac:dyDescent="0.35">
      <c r="A2" s="116" t="s">
        <v>0</v>
      </c>
      <c r="B2" s="117"/>
      <c r="C2" s="117"/>
      <c r="D2" s="117"/>
      <c r="E2" s="117"/>
      <c r="F2" s="118"/>
      <c r="G2" s="119" t="s">
        <v>2</v>
      </c>
      <c r="H2" s="120"/>
      <c r="I2" s="120"/>
      <c r="J2" s="120"/>
      <c r="K2" s="120"/>
      <c r="L2" s="121"/>
    </row>
    <row r="3" spans="1:13" x14ac:dyDescent="0.3">
      <c r="A3" s="23" t="s">
        <v>163</v>
      </c>
      <c r="B3" s="24" t="s">
        <v>164</v>
      </c>
      <c r="C3" s="25" t="s">
        <v>81</v>
      </c>
      <c r="D3" s="25" t="s">
        <v>138</v>
      </c>
      <c r="E3" s="26" t="s">
        <v>137</v>
      </c>
      <c r="F3" s="27" t="s">
        <v>1</v>
      </c>
      <c r="G3" s="20" t="s">
        <v>163</v>
      </c>
      <c r="H3" s="20" t="s">
        <v>164</v>
      </c>
      <c r="I3" s="21" t="s">
        <v>81</v>
      </c>
      <c r="J3" s="21" t="s">
        <v>138</v>
      </c>
      <c r="K3" s="21" t="s">
        <v>137</v>
      </c>
      <c r="L3" s="22" t="s">
        <v>1</v>
      </c>
    </row>
    <row r="4" spans="1:13" x14ac:dyDescent="0.3">
      <c r="A4" s="32"/>
      <c r="B4" s="32"/>
      <c r="C4" s="101"/>
      <c r="D4" s="102"/>
      <c r="E4" s="103"/>
      <c r="F4" s="39"/>
      <c r="G4" s="11"/>
      <c r="H4" s="11"/>
      <c r="I4" s="97"/>
      <c r="J4" s="98"/>
      <c r="K4" s="99"/>
      <c r="L4" s="49"/>
    </row>
    <row r="5" spans="1:13" x14ac:dyDescent="0.3">
      <c r="A5" s="32"/>
      <c r="B5" s="32"/>
      <c r="C5" s="104"/>
      <c r="D5" s="105"/>
      <c r="E5" s="106"/>
      <c r="F5" s="43"/>
      <c r="G5" s="11"/>
      <c r="H5" s="11"/>
      <c r="I5" s="97"/>
      <c r="J5" s="100"/>
      <c r="K5" s="99"/>
      <c r="L5" s="49"/>
      <c r="M5" s="19"/>
    </row>
    <row r="6" spans="1:13" x14ac:dyDescent="0.3">
      <c r="A6" s="32"/>
      <c r="B6" s="32"/>
      <c r="C6" s="104"/>
      <c r="D6" s="105"/>
      <c r="E6" s="106"/>
      <c r="F6" s="43"/>
      <c r="G6" s="11"/>
      <c r="H6" s="11"/>
      <c r="I6" s="97"/>
      <c r="J6" s="100"/>
      <c r="K6" s="99"/>
      <c r="L6" s="49"/>
      <c r="M6" s="19"/>
    </row>
    <row r="7" spans="1:13" x14ac:dyDescent="0.3">
      <c r="A7" s="32"/>
      <c r="B7" s="32"/>
      <c r="C7" s="104"/>
      <c r="D7" s="105"/>
      <c r="E7" s="106"/>
      <c r="F7" s="43"/>
      <c r="G7" s="11"/>
      <c r="H7" s="11"/>
      <c r="I7" s="97"/>
      <c r="J7" s="100"/>
      <c r="K7" s="99"/>
      <c r="L7" s="49"/>
      <c r="M7" s="19"/>
    </row>
    <row r="8" spans="1:13" x14ac:dyDescent="0.3">
      <c r="A8" s="32"/>
      <c r="B8" s="32"/>
      <c r="C8" s="104"/>
      <c r="D8" s="105"/>
      <c r="E8" s="106"/>
      <c r="F8" s="43"/>
      <c r="G8" s="11"/>
      <c r="H8" s="11"/>
      <c r="I8" s="97"/>
      <c r="J8" s="100"/>
      <c r="K8" s="99"/>
      <c r="L8" s="49"/>
      <c r="M8" s="19"/>
    </row>
    <row r="9" spans="1:13" x14ac:dyDescent="0.3">
      <c r="A9" s="32"/>
      <c r="B9" s="32"/>
      <c r="C9" s="104"/>
      <c r="D9" s="105"/>
      <c r="E9" s="106"/>
      <c r="F9" s="43"/>
      <c r="G9" s="11"/>
      <c r="H9" s="11"/>
      <c r="I9" s="97"/>
      <c r="J9" s="100"/>
      <c r="K9" s="99"/>
      <c r="L9" s="49"/>
    </row>
    <row r="10" spans="1:13" x14ac:dyDescent="0.3">
      <c r="A10" s="32"/>
      <c r="B10" s="32"/>
      <c r="C10" s="104"/>
      <c r="D10" s="105"/>
      <c r="E10" s="106"/>
      <c r="F10" s="43"/>
      <c r="G10" s="11"/>
      <c r="H10" s="11"/>
      <c r="I10" s="97"/>
      <c r="J10" s="100"/>
      <c r="K10" s="99"/>
      <c r="L10" s="49"/>
    </row>
    <row r="11" spans="1:13" x14ac:dyDescent="0.3">
      <c r="A11" s="32"/>
      <c r="B11" s="32"/>
      <c r="C11" s="104"/>
      <c r="D11" s="105"/>
      <c r="E11" s="106"/>
      <c r="F11" s="43"/>
      <c r="G11" s="11"/>
      <c r="H11" s="11"/>
      <c r="I11" s="97"/>
      <c r="J11" s="100"/>
      <c r="K11" s="99"/>
      <c r="L11" s="49"/>
    </row>
    <row r="12" spans="1:13" x14ac:dyDescent="0.3">
      <c r="A12" s="32"/>
      <c r="B12" s="32"/>
      <c r="C12" s="104"/>
      <c r="D12" s="105"/>
      <c r="E12" s="106"/>
      <c r="F12" s="43"/>
      <c r="G12" s="11"/>
      <c r="H12" s="11"/>
      <c r="I12" s="97"/>
      <c r="J12" s="100"/>
      <c r="K12" s="99"/>
      <c r="L12" s="49"/>
    </row>
    <row r="13" spans="1:13" x14ac:dyDescent="0.3">
      <c r="A13" s="32"/>
      <c r="B13" s="32"/>
      <c r="C13" s="104"/>
      <c r="D13" s="104"/>
      <c r="E13" s="104"/>
      <c r="F13" s="43"/>
      <c r="G13" s="11"/>
      <c r="H13" s="11"/>
      <c r="I13" s="97"/>
      <c r="J13" s="97"/>
      <c r="K13" s="97"/>
      <c r="L13" s="49"/>
    </row>
    <row r="14" spans="1:13" x14ac:dyDescent="0.3">
      <c r="A14" s="32"/>
      <c r="B14" s="32"/>
      <c r="C14" s="104"/>
      <c r="D14" s="104"/>
      <c r="E14" s="104"/>
      <c r="F14" s="43"/>
      <c r="G14" s="11"/>
      <c r="H14" s="11"/>
      <c r="I14" s="97"/>
      <c r="J14" s="97"/>
      <c r="K14" s="97"/>
      <c r="L14" s="49"/>
    </row>
    <row r="15" spans="1:13" x14ac:dyDescent="0.3">
      <c r="A15" s="32"/>
      <c r="B15" s="32"/>
      <c r="C15" s="104"/>
      <c r="D15" s="104"/>
      <c r="E15" s="104"/>
      <c r="F15" s="43"/>
      <c r="G15" s="11"/>
      <c r="H15" s="11"/>
      <c r="I15" s="97"/>
      <c r="J15" s="97"/>
      <c r="K15" s="97"/>
      <c r="L15" s="49"/>
    </row>
    <row r="16" spans="1:13" x14ac:dyDescent="0.3">
      <c r="A16" s="32"/>
      <c r="B16" s="32"/>
      <c r="C16" s="104"/>
      <c r="D16" s="104"/>
      <c r="E16" s="104"/>
      <c r="F16" s="43"/>
      <c r="G16" s="11"/>
      <c r="H16" s="11"/>
      <c r="I16" s="97"/>
      <c r="J16" s="97"/>
      <c r="K16" s="97"/>
      <c r="L16" s="49"/>
    </row>
    <row r="17" spans="1:12" x14ac:dyDescent="0.3">
      <c r="A17" s="32"/>
      <c r="B17" s="32"/>
      <c r="C17" s="104"/>
      <c r="D17" s="104"/>
      <c r="E17" s="104"/>
      <c r="F17" s="43"/>
      <c r="G17" s="11"/>
      <c r="H17" s="11"/>
      <c r="I17" s="97"/>
      <c r="J17" s="97"/>
      <c r="K17" s="97"/>
      <c r="L17" s="49"/>
    </row>
    <row r="18" spans="1:12" x14ac:dyDescent="0.3">
      <c r="A18" s="32"/>
      <c r="B18" s="32"/>
      <c r="C18" s="104"/>
      <c r="D18" s="104"/>
      <c r="E18" s="104"/>
      <c r="F18" s="43"/>
      <c r="G18" s="11"/>
      <c r="H18" s="11"/>
      <c r="I18" s="97"/>
      <c r="J18" s="97"/>
      <c r="K18" s="97"/>
      <c r="L18" s="49"/>
    </row>
    <row r="19" spans="1:12" x14ac:dyDescent="0.3">
      <c r="A19" s="32"/>
      <c r="B19" s="32"/>
      <c r="C19" s="104"/>
      <c r="D19" s="104"/>
      <c r="E19" s="104"/>
      <c r="F19" s="43"/>
      <c r="I19" s="47"/>
      <c r="J19" s="47"/>
      <c r="K19" s="47"/>
      <c r="L19" s="49"/>
    </row>
    <row r="20" spans="1:12" x14ac:dyDescent="0.3">
      <c r="A20" s="32"/>
      <c r="B20" s="32"/>
      <c r="C20" s="104"/>
      <c r="D20" s="104"/>
      <c r="E20" s="104"/>
      <c r="F20" s="43"/>
      <c r="I20" s="47"/>
      <c r="J20" s="47"/>
      <c r="K20" s="47"/>
      <c r="L20" s="49"/>
    </row>
    <row r="21" spans="1:12" x14ac:dyDescent="0.3">
      <c r="A21" s="32"/>
      <c r="B21" s="32"/>
      <c r="C21" s="104"/>
      <c r="D21" s="104"/>
      <c r="E21" s="104"/>
      <c r="F21" s="43"/>
      <c r="I21" s="47"/>
      <c r="J21" s="47"/>
      <c r="K21" s="47"/>
      <c r="L21" s="49"/>
    </row>
    <row r="22" spans="1:12" x14ac:dyDescent="0.3">
      <c r="A22" s="32"/>
      <c r="B22" s="32"/>
      <c r="C22" s="104"/>
      <c r="D22" s="104"/>
      <c r="E22" s="104"/>
      <c r="F22" s="43"/>
      <c r="I22" s="47"/>
      <c r="J22" s="47"/>
      <c r="K22" s="47"/>
      <c r="L22" s="49"/>
    </row>
    <row r="23" spans="1:12" x14ac:dyDescent="0.3">
      <c r="A23" s="32"/>
      <c r="B23" s="32"/>
      <c r="C23" s="104"/>
      <c r="D23" s="104"/>
      <c r="E23" s="104"/>
      <c r="F23" s="43"/>
      <c r="I23" s="47"/>
      <c r="J23" s="47"/>
      <c r="K23" s="47"/>
      <c r="L23" s="49"/>
    </row>
    <row r="24" spans="1:12" x14ac:dyDescent="0.3">
      <c r="A24" s="32"/>
      <c r="B24" s="32"/>
      <c r="C24" s="104"/>
      <c r="D24" s="104"/>
      <c r="E24" s="104"/>
      <c r="F24" s="43"/>
      <c r="I24" s="47"/>
      <c r="J24" s="47"/>
      <c r="K24" s="47"/>
      <c r="L24" s="49"/>
    </row>
    <row r="25" spans="1:12" x14ac:dyDescent="0.3">
      <c r="A25" s="32"/>
      <c r="B25" s="32"/>
      <c r="C25" s="104"/>
      <c r="D25" s="104"/>
      <c r="E25" s="104"/>
      <c r="F25" s="43"/>
      <c r="I25" s="47"/>
      <c r="J25" s="47"/>
      <c r="K25" s="47"/>
      <c r="L25" s="49"/>
    </row>
    <row r="26" spans="1:12" x14ac:dyDescent="0.3">
      <c r="A26" s="32"/>
      <c r="B26" s="32"/>
      <c r="C26" s="104"/>
      <c r="D26" s="104"/>
      <c r="E26" s="104"/>
      <c r="F26" s="43"/>
      <c r="I26" s="47"/>
      <c r="J26" s="47"/>
      <c r="K26" s="47"/>
      <c r="L26" s="49"/>
    </row>
    <row r="27" spans="1:12" x14ac:dyDescent="0.3">
      <c r="A27" s="32"/>
      <c r="B27" s="32"/>
      <c r="C27" s="104"/>
      <c r="D27" s="104"/>
      <c r="E27" s="104"/>
      <c r="F27" s="43"/>
      <c r="I27" s="47"/>
      <c r="J27" s="47"/>
      <c r="K27" s="47"/>
      <c r="L27" s="49"/>
    </row>
    <row r="28" spans="1:12" x14ac:dyDescent="0.3">
      <c r="A28" s="32"/>
      <c r="B28" s="32"/>
      <c r="C28" s="104"/>
      <c r="D28" s="104"/>
      <c r="E28" s="104"/>
      <c r="F28" s="43"/>
      <c r="I28" s="47"/>
      <c r="J28" s="47"/>
      <c r="K28" s="47"/>
      <c r="L28" s="49"/>
    </row>
    <row r="29" spans="1:12" x14ac:dyDescent="0.3">
      <c r="A29" s="32"/>
      <c r="B29" s="32"/>
      <c r="C29" s="104"/>
      <c r="D29" s="104"/>
      <c r="E29" s="104"/>
      <c r="F29" s="43"/>
      <c r="I29" s="47"/>
      <c r="J29" s="47"/>
      <c r="K29" s="47"/>
      <c r="L29" s="49"/>
    </row>
    <row r="30" spans="1:12" x14ac:dyDescent="0.3">
      <c r="A30" s="32"/>
      <c r="B30" s="32"/>
      <c r="C30" s="104"/>
      <c r="D30" s="104"/>
      <c r="E30" s="104"/>
      <c r="F30" s="43"/>
      <c r="I30" s="47"/>
      <c r="J30" s="47"/>
      <c r="K30" s="47"/>
      <c r="L30" s="49"/>
    </row>
    <row r="31" spans="1:12" x14ac:dyDescent="0.3">
      <c r="A31" s="32"/>
      <c r="B31" s="32"/>
      <c r="C31" s="104"/>
      <c r="D31" s="104"/>
      <c r="E31" s="104"/>
      <c r="F31" s="43"/>
      <c r="I31" s="47"/>
      <c r="J31" s="47"/>
      <c r="K31" s="47"/>
      <c r="L31" s="49"/>
    </row>
    <row r="32" spans="1:12" x14ac:dyDescent="0.3">
      <c r="A32" s="32"/>
      <c r="B32" s="32"/>
      <c r="C32" s="104"/>
      <c r="D32" s="104"/>
      <c r="E32" s="104"/>
      <c r="F32" s="43"/>
      <c r="I32" s="47"/>
      <c r="J32" s="47"/>
      <c r="K32" s="47"/>
      <c r="L32" s="49"/>
    </row>
    <row r="33" spans="1:12" x14ac:dyDescent="0.3">
      <c r="A33" s="32"/>
      <c r="B33" s="32"/>
      <c r="C33" s="104"/>
      <c r="D33" s="104"/>
      <c r="E33" s="104"/>
      <c r="F33" s="43"/>
      <c r="I33" s="47"/>
      <c r="J33" s="47"/>
      <c r="K33" s="47"/>
      <c r="L33" s="49"/>
    </row>
    <row r="34" spans="1:12" x14ac:dyDescent="0.3">
      <c r="C34" s="41"/>
      <c r="D34" s="41"/>
      <c r="E34" s="41"/>
      <c r="F34" s="43"/>
      <c r="I34" s="47"/>
      <c r="J34" s="47"/>
      <c r="K34" s="47"/>
      <c r="L34" s="49"/>
    </row>
    <row r="35" spans="1:12" x14ac:dyDescent="0.3">
      <c r="C35" s="41"/>
      <c r="D35" s="41"/>
      <c r="E35" s="41"/>
      <c r="F35" s="43"/>
      <c r="I35" s="47"/>
      <c r="J35" s="47"/>
      <c r="K35" s="47"/>
      <c r="L35" s="49"/>
    </row>
    <row r="36" spans="1:12" x14ac:dyDescent="0.3">
      <c r="C36" s="41"/>
      <c r="D36" s="41"/>
      <c r="E36" s="41"/>
      <c r="F36" s="43"/>
      <c r="I36" s="47"/>
      <c r="J36" s="47"/>
      <c r="K36" s="47"/>
      <c r="L36" s="49"/>
    </row>
    <row r="37" spans="1:12" x14ac:dyDescent="0.3">
      <c r="C37" s="41"/>
      <c r="D37" s="41"/>
      <c r="E37" s="41"/>
      <c r="F37" s="43"/>
      <c r="I37" s="47"/>
      <c r="J37" s="47"/>
      <c r="K37" s="47"/>
      <c r="L37" s="49"/>
    </row>
    <row r="38" spans="1:12" x14ac:dyDescent="0.3">
      <c r="C38" s="41"/>
      <c r="D38" s="41"/>
      <c r="E38" s="41"/>
      <c r="F38" s="43"/>
      <c r="I38" s="47"/>
      <c r="J38" s="47"/>
      <c r="K38" s="47"/>
      <c r="L38" s="49"/>
    </row>
    <row r="39" spans="1:12" x14ac:dyDescent="0.3">
      <c r="C39" s="41"/>
      <c r="D39" s="41"/>
      <c r="E39" s="41"/>
      <c r="F39" s="43"/>
      <c r="I39" s="47"/>
      <c r="J39" s="47"/>
      <c r="K39" s="47"/>
      <c r="L39" s="49"/>
    </row>
    <row r="40" spans="1:12" x14ac:dyDescent="0.3">
      <c r="C40" s="41"/>
      <c r="D40" s="41"/>
      <c r="E40" s="41"/>
      <c r="F40" s="43"/>
      <c r="I40" s="47"/>
      <c r="J40" s="47"/>
      <c r="K40" s="47"/>
      <c r="L40" s="49"/>
    </row>
    <row r="41" spans="1:12" x14ac:dyDescent="0.3">
      <c r="C41" s="41"/>
      <c r="D41" s="41"/>
      <c r="E41" s="41"/>
      <c r="F41" s="43"/>
      <c r="I41" s="47"/>
      <c r="J41" s="47"/>
      <c r="K41" s="47"/>
      <c r="L41" s="49"/>
    </row>
    <row r="42" spans="1:12" x14ac:dyDescent="0.3">
      <c r="C42" s="41"/>
      <c r="D42" s="41"/>
      <c r="E42" s="41"/>
      <c r="F42" s="43"/>
      <c r="I42" s="47"/>
      <c r="J42" s="47"/>
      <c r="K42" s="47"/>
      <c r="L42" s="49"/>
    </row>
    <row r="43" spans="1:12" x14ac:dyDescent="0.3">
      <c r="C43" s="41"/>
      <c r="D43" s="41"/>
      <c r="E43" s="41"/>
      <c r="F43" s="43"/>
      <c r="I43" s="47"/>
      <c r="J43" s="47"/>
      <c r="K43" s="47"/>
      <c r="L43" s="49"/>
    </row>
    <row r="44" spans="1:12" x14ac:dyDescent="0.3">
      <c r="C44" s="41"/>
      <c r="D44" s="41"/>
      <c r="E44" s="41"/>
      <c r="F44" s="43"/>
      <c r="I44" s="47"/>
      <c r="J44" s="47"/>
      <c r="K44" s="47"/>
      <c r="L44" s="49"/>
    </row>
    <row r="45" spans="1:12" x14ac:dyDescent="0.3">
      <c r="C45" s="41"/>
      <c r="D45" s="41"/>
      <c r="E45" s="41"/>
      <c r="F45" s="43"/>
      <c r="I45" s="47"/>
      <c r="J45" s="47"/>
      <c r="K45" s="47"/>
      <c r="L45" s="49"/>
    </row>
    <row r="46" spans="1:12" x14ac:dyDescent="0.3">
      <c r="C46" s="41"/>
      <c r="D46" s="41"/>
      <c r="E46" s="41"/>
      <c r="F46" s="43"/>
      <c r="I46" s="47"/>
      <c r="J46" s="47"/>
      <c r="K46" s="47"/>
      <c r="L46" s="49"/>
    </row>
    <row r="47" spans="1:12" x14ac:dyDescent="0.3">
      <c r="C47" s="41"/>
      <c r="D47" s="41"/>
      <c r="E47" s="41"/>
      <c r="F47" s="43"/>
      <c r="I47" s="47"/>
      <c r="J47" s="47"/>
      <c r="K47" s="47"/>
      <c r="L47" s="49"/>
    </row>
    <row r="48" spans="1:12" x14ac:dyDescent="0.3">
      <c r="C48" s="41"/>
      <c r="D48" s="41"/>
      <c r="E48" s="41"/>
      <c r="F48" s="43"/>
      <c r="I48" s="47"/>
      <c r="J48" s="47"/>
      <c r="K48" s="47"/>
      <c r="L48" s="49"/>
    </row>
    <row r="49" spans="3:12" x14ac:dyDescent="0.3">
      <c r="C49" s="41"/>
      <c r="D49" s="41"/>
      <c r="E49" s="41"/>
      <c r="F49" s="43"/>
      <c r="I49" s="47"/>
      <c r="J49" s="47"/>
      <c r="K49" s="47"/>
      <c r="L49" s="49"/>
    </row>
    <row r="50" spans="3:12" x14ac:dyDescent="0.3">
      <c r="C50" s="41"/>
      <c r="D50" s="41"/>
      <c r="E50" s="41"/>
      <c r="F50" s="43"/>
      <c r="I50" s="47"/>
      <c r="J50" s="47"/>
      <c r="K50" s="47"/>
      <c r="L50" s="49"/>
    </row>
    <row r="51" spans="3:12" x14ac:dyDescent="0.3">
      <c r="C51" s="41"/>
      <c r="D51" s="41"/>
      <c r="E51" s="41"/>
      <c r="F51" s="43"/>
      <c r="I51" s="47"/>
      <c r="J51" s="47"/>
      <c r="K51" s="47"/>
      <c r="L51" s="49"/>
    </row>
    <row r="52" spans="3:12" x14ac:dyDescent="0.3">
      <c r="C52" s="41"/>
      <c r="D52" s="41"/>
      <c r="E52" s="41"/>
      <c r="F52" s="43"/>
      <c r="I52" s="47"/>
      <c r="J52" s="47"/>
      <c r="K52" s="47"/>
      <c r="L52" s="49"/>
    </row>
    <row r="53" spans="3:12" x14ac:dyDescent="0.3">
      <c r="C53" s="41"/>
      <c r="D53" s="41"/>
      <c r="E53" s="41"/>
      <c r="F53" s="43"/>
      <c r="I53" s="47"/>
      <c r="J53" s="47"/>
      <c r="K53" s="47"/>
      <c r="L53" s="49"/>
    </row>
    <row r="54" spans="3:12" x14ac:dyDescent="0.3">
      <c r="C54" s="41"/>
      <c r="D54" s="41"/>
      <c r="E54" s="41"/>
      <c r="F54" s="43"/>
      <c r="I54" s="47"/>
      <c r="J54" s="47"/>
      <c r="K54" s="47"/>
      <c r="L54" s="49"/>
    </row>
    <row r="55" spans="3:12" x14ac:dyDescent="0.3">
      <c r="C55" s="41"/>
      <c r="D55" s="41"/>
      <c r="E55" s="41"/>
      <c r="F55" s="43"/>
      <c r="I55" s="47"/>
      <c r="J55" s="47"/>
      <c r="K55" s="47"/>
      <c r="L55" s="49"/>
    </row>
    <row r="56" spans="3:12" x14ac:dyDescent="0.3">
      <c r="C56" s="41"/>
      <c r="D56" s="41"/>
      <c r="E56" s="41"/>
      <c r="F56" s="43"/>
      <c r="I56" s="47"/>
      <c r="J56" s="47"/>
      <c r="K56" s="47"/>
      <c r="L56" s="49"/>
    </row>
    <row r="57" spans="3:12" x14ac:dyDescent="0.3">
      <c r="C57" s="41"/>
      <c r="D57" s="41"/>
      <c r="E57" s="41"/>
      <c r="F57" s="43"/>
      <c r="I57" s="47"/>
      <c r="J57" s="47"/>
      <c r="K57" s="47"/>
      <c r="L57" s="49"/>
    </row>
    <row r="58" spans="3:12" x14ac:dyDescent="0.3">
      <c r="C58" s="41"/>
      <c r="D58" s="41"/>
      <c r="E58" s="41"/>
      <c r="F58" s="43"/>
      <c r="I58" s="47"/>
      <c r="J58" s="47"/>
      <c r="K58" s="47"/>
      <c r="L58" s="49"/>
    </row>
    <row r="59" spans="3:12" x14ac:dyDescent="0.3">
      <c r="C59" s="41"/>
      <c r="D59" s="41"/>
      <c r="E59" s="41"/>
      <c r="F59" s="43"/>
      <c r="I59" s="47"/>
      <c r="J59" s="47"/>
      <c r="K59" s="47"/>
      <c r="L59" s="49"/>
    </row>
    <row r="60" spans="3:12" x14ac:dyDescent="0.3">
      <c r="C60" s="41"/>
      <c r="D60" s="41"/>
      <c r="E60" s="41"/>
      <c r="F60" s="43"/>
      <c r="I60" s="47"/>
      <c r="J60" s="47"/>
      <c r="K60" s="47"/>
      <c r="L60" s="49"/>
    </row>
    <row r="61" spans="3:12" x14ac:dyDescent="0.3">
      <c r="C61" s="41"/>
      <c r="D61" s="41"/>
      <c r="E61" s="41"/>
      <c r="F61" s="43"/>
      <c r="I61" s="47"/>
      <c r="J61" s="47"/>
      <c r="K61" s="47"/>
      <c r="L61" s="49"/>
    </row>
    <row r="62" spans="3:12" x14ac:dyDescent="0.3">
      <c r="C62" s="41"/>
      <c r="D62" s="41"/>
      <c r="E62" s="41"/>
      <c r="F62" s="43"/>
      <c r="I62" s="47"/>
      <c r="J62" s="47"/>
      <c r="K62" s="47"/>
      <c r="L62" s="49"/>
    </row>
    <row r="63" spans="3:12" x14ac:dyDescent="0.3">
      <c r="C63" s="41"/>
      <c r="D63" s="41"/>
      <c r="E63" s="41"/>
      <c r="F63" s="43"/>
      <c r="I63" s="47"/>
      <c r="J63" s="47"/>
      <c r="K63" s="47"/>
      <c r="L63" s="49"/>
    </row>
    <row r="64" spans="3:12" x14ac:dyDescent="0.3">
      <c r="C64" s="41"/>
      <c r="D64" s="41"/>
      <c r="E64" s="41"/>
      <c r="F64" s="43"/>
      <c r="I64" s="47"/>
      <c r="J64" s="47"/>
      <c r="K64" s="47"/>
      <c r="L64" s="49"/>
    </row>
    <row r="65" spans="3:12" x14ac:dyDescent="0.3">
      <c r="C65" s="41"/>
      <c r="D65" s="41"/>
      <c r="E65" s="41"/>
      <c r="F65" s="43"/>
      <c r="I65" s="47"/>
      <c r="J65" s="47"/>
      <c r="K65" s="47"/>
      <c r="L65" s="49"/>
    </row>
    <row r="66" spans="3:12" x14ac:dyDescent="0.3">
      <c r="C66" s="41"/>
      <c r="D66" s="41"/>
      <c r="E66" s="41"/>
      <c r="F66" s="43"/>
      <c r="I66" s="47"/>
      <c r="J66" s="47"/>
      <c r="K66" s="47"/>
      <c r="L66" s="49"/>
    </row>
    <row r="67" spans="3:12" x14ac:dyDescent="0.3">
      <c r="C67" s="41"/>
      <c r="D67" s="41"/>
      <c r="E67" s="41"/>
      <c r="F67" s="43"/>
      <c r="I67" s="47"/>
      <c r="J67" s="47"/>
      <c r="K67" s="47"/>
      <c r="L67" s="49"/>
    </row>
    <row r="68" spans="3:12" x14ac:dyDescent="0.3">
      <c r="C68" s="41"/>
      <c r="D68" s="41"/>
      <c r="E68" s="41"/>
      <c r="F68" s="43"/>
      <c r="I68" s="47"/>
      <c r="J68" s="47"/>
      <c r="K68" s="47"/>
      <c r="L68" s="49"/>
    </row>
    <row r="69" spans="3:12" x14ac:dyDescent="0.3">
      <c r="C69" s="41"/>
      <c r="D69" s="41"/>
      <c r="E69" s="41"/>
      <c r="F69" s="43"/>
      <c r="I69" s="47"/>
      <c r="J69" s="47"/>
      <c r="K69" s="47"/>
      <c r="L69" s="49"/>
    </row>
    <row r="70" spans="3:12" x14ac:dyDescent="0.3">
      <c r="C70" s="41"/>
      <c r="D70" s="41"/>
      <c r="E70" s="41"/>
      <c r="F70" s="43"/>
      <c r="I70" s="47"/>
      <c r="J70" s="47"/>
      <c r="K70" s="47"/>
      <c r="L70" s="49"/>
    </row>
    <row r="71" spans="3:12" x14ac:dyDescent="0.3">
      <c r="C71" s="41"/>
      <c r="D71" s="41"/>
      <c r="E71" s="41"/>
      <c r="F71" s="43"/>
      <c r="I71" s="47"/>
      <c r="J71" s="47"/>
      <c r="K71" s="47"/>
      <c r="L71" s="49"/>
    </row>
    <row r="72" spans="3:12" x14ac:dyDescent="0.3">
      <c r="C72" s="41"/>
      <c r="D72" s="41"/>
      <c r="E72" s="41"/>
      <c r="F72" s="43"/>
      <c r="I72" s="47"/>
      <c r="J72" s="47"/>
      <c r="K72" s="47"/>
      <c r="L72" s="49"/>
    </row>
    <row r="73" spans="3:12" x14ac:dyDescent="0.3">
      <c r="C73" s="41"/>
      <c r="D73" s="41"/>
      <c r="E73" s="41"/>
      <c r="F73" s="43"/>
      <c r="I73" s="47"/>
      <c r="J73" s="47"/>
      <c r="K73" s="47"/>
      <c r="L73" s="49"/>
    </row>
    <row r="74" spans="3:12" x14ac:dyDescent="0.3">
      <c r="C74" s="41"/>
      <c r="D74" s="41"/>
      <c r="E74" s="41"/>
      <c r="F74" s="43"/>
      <c r="I74" s="47"/>
      <c r="J74" s="47"/>
      <c r="K74" s="47"/>
      <c r="L74" s="49"/>
    </row>
    <row r="75" spans="3:12" x14ac:dyDescent="0.3">
      <c r="C75" s="41"/>
      <c r="D75" s="41"/>
      <c r="E75" s="41"/>
      <c r="F75" s="43"/>
      <c r="I75" s="47"/>
      <c r="J75" s="47"/>
      <c r="K75" s="47"/>
      <c r="L75" s="49"/>
    </row>
    <row r="76" spans="3:12" x14ac:dyDescent="0.3">
      <c r="C76" s="41"/>
      <c r="D76" s="41"/>
      <c r="E76" s="41"/>
      <c r="F76" s="43"/>
      <c r="I76" s="47"/>
      <c r="J76" s="47"/>
      <c r="K76" s="47"/>
      <c r="L76" s="49"/>
    </row>
    <row r="77" spans="3:12" x14ac:dyDescent="0.3">
      <c r="C77" s="41"/>
      <c r="D77" s="41"/>
      <c r="E77" s="41"/>
      <c r="F77" s="43"/>
      <c r="I77" s="47"/>
      <c r="J77" s="47"/>
      <c r="K77" s="47"/>
      <c r="L77" s="49"/>
    </row>
    <row r="78" spans="3:12" x14ac:dyDescent="0.3">
      <c r="C78" s="41"/>
      <c r="D78" s="41"/>
      <c r="E78" s="41"/>
      <c r="F78" s="43"/>
      <c r="I78" s="47"/>
      <c r="J78" s="47"/>
      <c r="K78" s="47"/>
      <c r="L78" s="49"/>
    </row>
    <row r="79" spans="3:12" x14ac:dyDescent="0.3">
      <c r="C79" s="41"/>
      <c r="D79" s="41"/>
      <c r="E79" s="41"/>
      <c r="F79" s="43"/>
      <c r="I79" s="47"/>
      <c r="J79" s="47"/>
      <c r="K79" s="47"/>
      <c r="L79" s="49"/>
    </row>
    <row r="80" spans="3:12" x14ac:dyDescent="0.3">
      <c r="C80" s="41"/>
      <c r="D80" s="41"/>
      <c r="E80" s="41"/>
      <c r="F80" s="43"/>
      <c r="I80" s="47"/>
      <c r="J80" s="47"/>
      <c r="K80" s="47"/>
      <c r="L80" s="49"/>
    </row>
    <row r="81" spans="3:12" x14ac:dyDescent="0.3">
      <c r="C81" s="41"/>
      <c r="D81" s="41"/>
      <c r="E81" s="41"/>
      <c r="F81" s="43"/>
      <c r="I81" s="47"/>
      <c r="J81" s="47"/>
      <c r="K81" s="47"/>
      <c r="L81" s="49"/>
    </row>
    <row r="82" spans="3:12" x14ac:dyDescent="0.3">
      <c r="C82" s="41"/>
      <c r="D82" s="41"/>
      <c r="E82" s="41"/>
      <c r="F82" s="43"/>
      <c r="I82" s="47"/>
      <c r="J82" s="47"/>
      <c r="K82" s="47"/>
      <c r="L82" s="49"/>
    </row>
    <row r="83" spans="3:12" x14ac:dyDescent="0.3">
      <c r="C83" s="41"/>
      <c r="D83" s="41"/>
      <c r="E83" s="41"/>
      <c r="F83" s="43"/>
      <c r="I83" s="47"/>
      <c r="J83" s="47"/>
      <c r="K83" s="47"/>
      <c r="L83" s="49"/>
    </row>
    <row r="84" spans="3:12" x14ac:dyDescent="0.3">
      <c r="C84" s="41"/>
      <c r="D84" s="41"/>
      <c r="E84" s="41"/>
      <c r="F84" s="43"/>
      <c r="I84" s="47"/>
      <c r="J84" s="47"/>
      <c r="K84" s="47"/>
      <c r="L84" s="49"/>
    </row>
    <row r="85" spans="3:12" x14ac:dyDescent="0.3">
      <c r="C85" s="41"/>
      <c r="D85" s="41"/>
      <c r="E85" s="41"/>
      <c r="F85" s="43"/>
      <c r="I85" s="47"/>
      <c r="J85" s="47"/>
      <c r="K85" s="47"/>
      <c r="L85" s="49"/>
    </row>
    <row r="86" spans="3:12" x14ac:dyDescent="0.3">
      <c r="C86" s="41"/>
      <c r="D86" s="41"/>
      <c r="E86" s="41"/>
      <c r="F86" s="43"/>
      <c r="I86" s="47"/>
      <c r="J86" s="47"/>
      <c r="K86" s="47"/>
      <c r="L86" s="49"/>
    </row>
    <row r="87" spans="3:12" x14ac:dyDescent="0.3">
      <c r="C87" s="41"/>
      <c r="D87" s="41"/>
      <c r="E87" s="41"/>
      <c r="F87" s="43"/>
      <c r="I87" s="47"/>
      <c r="J87" s="47"/>
      <c r="K87" s="47"/>
      <c r="L87" s="49"/>
    </row>
    <row r="88" spans="3:12" x14ac:dyDescent="0.3">
      <c r="C88" s="41"/>
      <c r="D88" s="41"/>
      <c r="E88" s="41"/>
      <c r="F88" s="43"/>
      <c r="I88" s="47"/>
      <c r="J88" s="47"/>
      <c r="K88" s="47"/>
      <c r="L88" s="49"/>
    </row>
    <row r="89" spans="3:12" x14ac:dyDescent="0.3">
      <c r="C89" s="41"/>
      <c r="D89" s="41"/>
      <c r="E89" s="41"/>
      <c r="F89" s="43"/>
      <c r="I89" s="47"/>
      <c r="J89" s="47"/>
      <c r="K89" s="47"/>
      <c r="L89" s="49"/>
    </row>
    <row r="90" spans="3:12" x14ac:dyDescent="0.3">
      <c r="C90" s="41"/>
      <c r="D90" s="41"/>
      <c r="E90" s="41"/>
      <c r="F90" s="43"/>
      <c r="I90" s="47"/>
      <c r="J90" s="47"/>
      <c r="K90" s="47"/>
      <c r="L90" s="49"/>
    </row>
    <row r="91" spans="3:12" x14ac:dyDescent="0.3">
      <c r="C91" s="41"/>
      <c r="D91" s="41"/>
      <c r="E91" s="41"/>
      <c r="F91" s="43"/>
      <c r="I91" s="47"/>
      <c r="J91" s="47"/>
      <c r="K91" s="47"/>
      <c r="L91" s="49"/>
    </row>
    <row r="92" spans="3:12" x14ac:dyDescent="0.3">
      <c r="C92" s="41"/>
      <c r="D92" s="41"/>
      <c r="E92" s="41"/>
      <c r="F92" s="43"/>
      <c r="I92" s="47"/>
      <c r="J92" s="47"/>
      <c r="K92" s="47"/>
      <c r="L92" s="49"/>
    </row>
    <row r="93" spans="3:12" x14ac:dyDescent="0.3">
      <c r="C93" s="41"/>
      <c r="D93" s="41"/>
      <c r="E93" s="41"/>
      <c r="F93" s="43"/>
      <c r="I93" s="47"/>
      <c r="J93" s="47"/>
      <c r="K93" s="47"/>
      <c r="L93" s="49"/>
    </row>
    <row r="94" spans="3:12" x14ac:dyDescent="0.3">
      <c r="C94" s="41"/>
      <c r="D94" s="41"/>
      <c r="E94" s="41"/>
      <c r="F94" s="43"/>
      <c r="I94" s="47"/>
      <c r="J94" s="47"/>
      <c r="K94" s="47"/>
      <c r="L94" s="49"/>
    </row>
    <row r="95" spans="3:12" x14ac:dyDescent="0.3">
      <c r="C95" s="41"/>
      <c r="D95" s="41"/>
      <c r="E95" s="41"/>
      <c r="F95" s="43"/>
      <c r="I95" s="47"/>
      <c r="J95" s="47"/>
      <c r="K95" s="47"/>
      <c r="L95" s="49"/>
    </row>
    <row r="96" spans="3:12" x14ac:dyDescent="0.3">
      <c r="C96" s="41"/>
      <c r="D96" s="41"/>
      <c r="E96" s="41"/>
      <c r="F96" s="43"/>
      <c r="I96" s="47"/>
      <c r="J96" s="47"/>
      <c r="K96" s="47"/>
      <c r="L96" s="49"/>
    </row>
    <row r="97" spans="3:12" x14ac:dyDescent="0.3">
      <c r="C97" s="41"/>
      <c r="D97" s="41"/>
      <c r="E97" s="41"/>
      <c r="F97" s="43"/>
      <c r="I97" s="47"/>
      <c r="J97" s="47"/>
      <c r="K97" s="47"/>
      <c r="L97" s="49"/>
    </row>
    <row r="98" spans="3:12" x14ac:dyDescent="0.3">
      <c r="C98" s="41"/>
      <c r="D98" s="41"/>
      <c r="E98" s="41"/>
      <c r="F98" s="43"/>
    </row>
    <row r="99" spans="3:12" x14ac:dyDescent="0.3">
      <c r="C99" s="41"/>
      <c r="D99" s="41"/>
      <c r="E99" s="41"/>
      <c r="F99" s="43"/>
    </row>
    <row r="100" spans="3:12" x14ac:dyDescent="0.3">
      <c r="C100" s="41"/>
      <c r="D100" s="41"/>
      <c r="E100" s="41"/>
      <c r="F100" s="43"/>
    </row>
    <row r="101" spans="3:12" x14ac:dyDescent="0.3">
      <c r="C101" s="41"/>
      <c r="D101" s="41"/>
      <c r="E101" s="41"/>
      <c r="F101" s="43"/>
    </row>
    <row r="102" spans="3:12" x14ac:dyDescent="0.3">
      <c r="C102" s="41"/>
      <c r="D102" s="41"/>
      <c r="E102" s="41"/>
      <c r="F102" s="43"/>
    </row>
    <row r="103" spans="3:12" x14ac:dyDescent="0.3">
      <c r="C103" s="41"/>
      <c r="D103" s="41"/>
      <c r="E103" s="41"/>
      <c r="F103" s="43"/>
    </row>
    <row r="104" spans="3:12" x14ac:dyDescent="0.3">
      <c r="C104" s="41"/>
      <c r="D104" s="41"/>
      <c r="E104" s="41"/>
      <c r="F104" s="43"/>
    </row>
    <row r="105" spans="3:12" x14ac:dyDescent="0.3">
      <c r="C105" s="41"/>
      <c r="D105" s="41"/>
      <c r="E105" s="41"/>
      <c r="F105" s="43"/>
    </row>
    <row r="106" spans="3:12" x14ac:dyDescent="0.3">
      <c r="C106" s="41"/>
      <c r="D106" s="41"/>
      <c r="E106" s="41"/>
      <c r="F106" s="43"/>
    </row>
    <row r="107" spans="3:12" x14ac:dyDescent="0.3">
      <c r="C107" s="41"/>
      <c r="D107" s="41"/>
      <c r="E107" s="41"/>
      <c r="F107" s="43"/>
    </row>
    <row r="108" spans="3:12" x14ac:dyDescent="0.3">
      <c r="C108" s="41"/>
      <c r="D108" s="41"/>
      <c r="E108" s="41"/>
      <c r="F108" s="43"/>
    </row>
    <row r="109" spans="3:12" x14ac:dyDescent="0.3">
      <c r="C109" s="41"/>
      <c r="D109" s="41"/>
      <c r="E109" s="41"/>
      <c r="F109" s="43"/>
    </row>
    <row r="110" spans="3:12" x14ac:dyDescent="0.3">
      <c r="C110" s="41"/>
      <c r="D110" s="41"/>
      <c r="E110" s="41"/>
      <c r="F110" s="43"/>
    </row>
    <row r="111" spans="3:12" x14ac:dyDescent="0.3">
      <c r="C111" s="41"/>
      <c r="D111" s="41"/>
      <c r="E111" s="41"/>
      <c r="F111" s="43"/>
    </row>
    <row r="112" spans="3:12" x14ac:dyDescent="0.3">
      <c r="C112" s="41"/>
      <c r="D112" s="41"/>
      <c r="E112" s="41"/>
      <c r="F112" s="43"/>
    </row>
    <row r="113" spans="3:6" x14ac:dyDescent="0.3">
      <c r="C113" s="41"/>
      <c r="D113" s="41"/>
      <c r="E113" s="41"/>
      <c r="F113" s="43"/>
    </row>
    <row r="114" spans="3:6" x14ac:dyDescent="0.3">
      <c r="C114" s="41"/>
      <c r="D114" s="41"/>
      <c r="E114" s="41"/>
      <c r="F114" s="43"/>
    </row>
    <row r="115" spans="3:6" x14ac:dyDescent="0.3">
      <c r="C115" s="41"/>
      <c r="D115" s="41"/>
      <c r="E115" s="41"/>
      <c r="F115" s="43"/>
    </row>
    <row r="116" spans="3:6" x14ac:dyDescent="0.3">
      <c r="C116" s="41"/>
      <c r="D116" s="41"/>
      <c r="E116" s="41"/>
      <c r="F116" s="43"/>
    </row>
    <row r="117" spans="3:6" x14ac:dyDescent="0.3">
      <c r="C117" s="41"/>
      <c r="D117" s="41"/>
      <c r="E117" s="41"/>
      <c r="F117" s="43"/>
    </row>
    <row r="118" spans="3:6" x14ac:dyDescent="0.3">
      <c r="C118" s="41"/>
      <c r="D118" s="41"/>
      <c r="E118" s="41"/>
      <c r="F118" s="43"/>
    </row>
    <row r="119" spans="3:6" x14ac:dyDescent="0.3">
      <c r="C119" s="41"/>
      <c r="D119" s="41"/>
      <c r="E119" s="41"/>
      <c r="F119" s="43"/>
    </row>
    <row r="120" spans="3:6" x14ac:dyDescent="0.3">
      <c r="C120" s="41"/>
      <c r="D120" s="41"/>
      <c r="E120" s="41"/>
      <c r="F120" s="43"/>
    </row>
    <row r="121" spans="3:6" x14ac:dyDescent="0.3">
      <c r="C121" s="41"/>
      <c r="D121" s="41"/>
      <c r="E121" s="41"/>
      <c r="F121" s="43"/>
    </row>
    <row r="122" spans="3:6" x14ac:dyDescent="0.3">
      <c r="C122" s="41"/>
      <c r="D122" s="41"/>
      <c r="E122" s="41"/>
      <c r="F122" s="43"/>
    </row>
    <row r="123" spans="3:6" x14ac:dyDescent="0.3">
      <c r="C123" s="41"/>
      <c r="D123" s="41"/>
      <c r="E123" s="41"/>
      <c r="F123" s="43"/>
    </row>
    <row r="124" spans="3:6" x14ac:dyDescent="0.3">
      <c r="C124" s="41"/>
      <c r="D124" s="41"/>
      <c r="E124" s="41"/>
      <c r="F124" s="43"/>
    </row>
    <row r="125" spans="3:6" x14ac:dyDescent="0.3">
      <c r="C125" s="41"/>
      <c r="D125" s="41"/>
      <c r="E125" s="41"/>
      <c r="F125" s="43"/>
    </row>
    <row r="126" spans="3:6" x14ac:dyDescent="0.3">
      <c r="C126" s="41"/>
      <c r="D126" s="41"/>
      <c r="E126" s="41"/>
      <c r="F126" s="43"/>
    </row>
    <row r="127" spans="3:6" x14ac:dyDescent="0.3">
      <c r="C127" s="41"/>
      <c r="D127" s="41"/>
      <c r="E127" s="41"/>
      <c r="F127" s="43"/>
    </row>
    <row r="128" spans="3:6" x14ac:dyDescent="0.3">
      <c r="C128" s="41"/>
      <c r="D128" s="41"/>
      <c r="E128" s="41"/>
      <c r="F128" s="43"/>
    </row>
    <row r="129" spans="3:6" x14ac:dyDescent="0.3">
      <c r="C129" s="41"/>
      <c r="D129" s="41"/>
      <c r="E129" s="41"/>
      <c r="F129" s="43"/>
    </row>
    <row r="130" spans="3:6" x14ac:dyDescent="0.3">
      <c r="C130" s="41"/>
      <c r="D130" s="41"/>
      <c r="E130" s="41"/>
      <c r="F130" s="43"/>
    </row>
    <row r="131" spans="3:6" x14ac:dyDescent="0.3">
      <c r="C131" s="41"/>
      <c r="D131" s="41"/>
      <c r="E131" s="41"/>
      <c r="F131" s="43"/>
    </row>
    <row r="132" spans="3:6" x14ac:dyDescent="0.3">
      <c r="C132" s="41"/>
      <c r="D132" s="41"/>
      <c r="E132" s="41"/>
      <c r="F132" s="43"/>
    </row>
    <row r="133" spans="3:6" x14ac:dyDescent="0.3">
      <c r="C133" s="41"/>
      <c r="D133" s="41"/>
      <c r="E133" s="41"/>
      <c r="F133" s="43"/>
    </row>
    <row r="134" spans="3:6" x14ac:dyDescent="0.3">
      <c r="C134" s="41"/>
      <c r="D134" s="41"/>
      <c r="E134" s="41"/>
      <c r="F134" s="43"/>
    </row>
    <row r="135" spans="3:6" x14ac:dyDescent="0.3">
      <c r="C135" s="41"/>
      <c r="D135" s="41"/>
      <c r="E135" s="41"/>
      <c r="F135" s="43"/>
    </row>
    <row r="136" spans="3:6" x14ac:dyDescent="0.3">
      <c r="C136" s="41"/>
      <c r="D136" s="41"/>
      <c r="E136" s="41"/>
      <c r="F136" s="43"/>
    </row>
    <row r="137" spans="3:6" x14ac:dyDescent="0.3">
      <c r="C137" s="41"/>
      <c r="D137" s="41"/>
      <c r="E137" s="41"/>
      <c r="F137" s="43"/>
    </row>
    <row r="138" spans="3:6" x14ac:dyDescent="0.3">
      <c r="C138" s="41"/>
      <c r="D138" s="41"/>
      <c r="E138" s="41"/>
      <c r="F138" s="43"/>
    </row>
    <row r="139" spans="3:6" x14ac:dyDescent="0.3">
      <c r="C139" s="41"/>
      <c r="D139" s="41"/>
      <c r="E139" s="41"/>
      <c r="F139" s="43"/>
    </row>
    <row r="140" spans="3:6" x14ac:dyDescent="0.3">
      <c r="C140" s="41"/>
      <c r="D140" s="41"/>
      <c r="E140" s="41"/>
      <c r="F140" s="43"/>
    </row>
    <row r="141" spans="3:6" x14ac:dyDescent="0.3">
      <c r="C141" s="41"/>
      <c r="D141" s="41"/>
      <c r="E141" s="41"/>
      <c r="F141" s="43"/>
    </row>
    <row r="142" spans="3:6" x14ac:dyDescent="0.3">
      <c r="C142" s="41"/>
      <c r="D142" s="41"/>
      <c r="E142" s="41"/>
      <c r="F142" s="43"/>
    </row>
    <row r="143" spans="3:6" x14ac:dyDescent="0.3">
      <c r="C143" s="41"/>
      <c r="D143" s="41"/>
      <c r="E143" s="41"/>
      <c r="F143" s="43"/>
    </row>
    <row r="144" spans="3:6" x14ac:dyDescent="0.3">
      <c r="C144" s="41"/>
      <c r="D144" s="41"/>
      <c r="E144" s="41"/>
      <c r="F144" s="43"/>
    </row>
    <row r="145" spans="3:6" x14ac:dyDescent="0.3">
      <c r="C145" s="41"/>
      <c r="D145" s="41"/>
      <c r="E145" s="41"/>
      <c r="F145" s="43"/>
    </row>
    <row r="146" spans="3:6" x14ac:dyDescent="0.3">
      <c r="C146" s="41"/>
      <c r="D146" s="41"/>
      <c r="E146" s="41"/>
      <c r="F146" s="43"/>
    </row>
    <row r="147" spans="3:6" x14ac:dyDescent="0.3">
      <c r="C147" s="41"/>
      <c r="D147" s="41"/>
      <c r="E147" s="41"/>
      <c r="F147" s="43"/>
    </row>
    <row r="148" spans="3:6" x14ac:dyDescent="0.3">
      <c r="C148" s="41"/>
      <c r="D148" s="41"/>
      <c r="E148" s="41"/>
      <c r="F148" s="43"/>
    </row>
    <row r="149" spans="3:6" x14ac:dyDescent="0.3">
      <c r="C149" s="41"/>
      <c r="D149" s="41"/>
      <c r="E149" s="41"/>
      <c r="F149" s="43"/>
    </row>
    <row r="150" spans="3:6" x14ac:dyDescent="0.3">
      <c r="C150" s="41"/>
      <c r="D150" s="41"/>
      <c r="E150" s="41"/>
      <c r="F150" s="43"/>
    </row>
    <row r="151" spans="3:6" x14ac:dyDescent="0.3">
      <c r="C151" s="41"/>
      <c r="D151" s="41"/>
      <c r="E151" s="41"/>
      <c r="F151" s="43"/>
    </row>
    <row r="152" spans="3:6" x14ac:dyDescent="0.3">
      <c r="C152" s="41"/>
      <c r="D152" s="41"/>
      <c r="E152" s="41"/>
      <c r="F152" s="43"/>
    </row>
    <row r="153" spans="3:6" x14ac:dyDescent="0.3">
      <c r="C153" s="41"/>
      <c r="D153" s="41"/>
      <c r="E153" s="41"/>
      <c r="F153" s="43"/>
    </row>
    <row r="154" spans="3:6" x14ac:dyDescent="0.3">
      <c r="C154" s="41"/>
      <c r="D154" s="41"/>
      <c r="E154" s="41"/>
      <c r="F154" s="43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06D5D-6C4F-4579-A4A1-9A56421A07D3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0" customWidth="1"/>
    <col min="3" max="4" width="11.109375" style="44" customWidth="1"/>
    <col min="5" max="5" width="22.21875" style="44" customWidth="1"/>
    <col min="6" max="6" width="11.109375" style="45" customWidth="1"/>
    <col min="7" max="8" width="22.21875" style="46" customWidth="1"/>
    <col min="9" max="10" width="11.109375" style="50" customWidth="1"/>
    <col min="11" max="11" width="22.21875" style="50" customWidth="1"/>
    <col min="12" max="12" width="11.109375" style="51" customWidth="1"/>
    <col min="13" max="16384" width="8.88671875" style="5"/>
  </cols>
  <sheetData>
    <row r="1" spans="1:13" ht="15" thickBot="1" x14ac:dyDescent="0.35">
      <c r="A1" s="112" t="s">
        <v>379</v>
      </c>
      <c r="B1" s="112"/>
      <c r="C1" s="112"/>
      <c r="D1" s="112"/>
      <c r="E1" s="112"/>
      <c r="F1" s="113"/>
      <c r="G1" s="52">
        <v>44680</v>
      </c>
      <c r="H1" s="114" t="s">
        <v>374</v>
      </c>
      <c r="I1" s="114"/>
      <c r="J1" s="114"/>
      <c r="K1" s="114"/>
      <c r="L1" s="115"/>
    </row>
    <row r="2" spans="1:13" ht="15" thickBot="1" x14ac:dyDescent="0.35">
      <c r="A2" s="116" t="s">
        <v>0</v>
      </c>
      <c r="B2" s="117"/>
      <c r="C2" s="117"/>
      <c r="D2" s="117"/>
      <c r="E2" s="117"/>
      <c r="F2" s="118"/>
      <c r="G2" s="119" t="s">
        <v>2</v>
      </c>
      <c r="H2" s="120"/>
      <c r="I2" s="120"/>
      <c r="J2" s="120"/>
      <c r="K2" s="120"/>
      <c r="L2" s="121"/>
    </row>
    <row r="3" spans="1:13" x14ac:dyDescent="0.3">
      <c r="A3" s="23" t="s">
        <v>163</v>
      </c>
      <c r="B3" s="24" t="s">
        <v>164</v>
      </c>
      <c r="C3" s="25" t="s">
        <v>81</v>
      </c>
      <c r="D3" s="25" t="s">
        <v>138</v>
      </c>
      <c r="E3" s="26" t="s">
        <v>137</v>
      </c>
      <c r="F3" s="27" t="s">
        <v>1</v>
      </c>
      <c r="G3" s="20" t="s">
        <v>163</v>
      </c>
      <c r="H3" s="20" t="s">
        <v>164</v>
      </c>
      <c r="I3" s="21" t="s">
        <v>81</v>
      </c>
      <c r="J3" s="21" t="s">
        <v>138</v>
      </c>
      <c r="K3" s="21" t="s">
        <v>137</v>
      </c>
      <c r="L3" s="22" t="s">
        <v>1</v>
      </c>
    </row>
    <row r="4" spans="1:13" x14ac:dyDescent="0.3">
      <c r="A4" s="32"/>
      <c r="B4" s="32"/>
      <c r="C4" s="101"/>
      <c r="D4" s="102"/>
      <c r="E4" s="103"/>
      <c r="F4" s="39"/>
      <c r="G4" s="11"/>
      <c r="H4" s="11"/>
      <c r="I4" s="97"/>
      <c r="J4" s="98"/>
      <c r="K4" s="99"/>
      <c r="L4" s="49"/>
    </row>
    <row r="5" spans="1:13" x14ac:dyDescent="0.3">
      <c r="A5" s="32"/>
      <c r="B5" s="32"/>
      <c r="C5" s="104"/>
      <c r="D5" s="105"/>
      <c r="E5" s="106"/>
      <c r="F5" s="43"/>
      <c r="G5" s="11"/>
      <c r="H5" s="11"/>
      <c r="I5" s="97"/>
      <c r="J5" s="100"/>
      <c r="K5" s="99"/>
      <c r="L5" s="49"/>
      <c r="M5" s="19"/>
    </row>
    <row r="6" spans="1:13" x14ac:dyDescent="0.3">
      <c r="A6" s="32"/>
      <c r="B6" s="32"/>
      <c r="C6" s="104"/>
      <c r="D6" s="105"/>
      <c r="E6" s="106"/>
      <c r="F6" s="43"/>
      <c r="G6" s="11"/>
      <c r="H6" s="11"/>
      <c r="I6" s="97"/>
      <c r="J6" s="100"/>
      <c r="K6" s="99"/>
      <c r="L6" s="49"/>
      <c r="M6" s="19"/>
    </row>
    <row r="7" spans="1:13" x14ac:dyDescent="0.3">
      <c r="A7" s="32"/>
      <c r="B7" s="32"/>
      <c r="C7" s="104"/>
      <c r="D7" s="105"/>
      <c r="E7" s="106"/>
      <c r="F7" s="43"/>
      <c r="G7" s="11"/>
      <c r="H7" s="11"/>
      <c r="I7" s="97"/>
      <c r="J7" s="100"/>
      <c r="K7" s="99"/>
      <c r="L7" s="49"/>
      <c r="M7" s="19"/>
    </row>
    <row r="8" spans="1:13" x14ac:dyDescent="0.3">
      <c r="A8" s="32"/>
      <c r="B8" s="32"/>
      <c r="C8" s="104"/>
      <c r="D8" s="105"/>
      <c r="E8" s="106"/>
      <c r="F8" s="43"/>
      <c r="G8" s="11"/>
      <c r="H8" s="11"/>
      <c r="I8" s="97"/>
      <c r="J8" s="100"/>
      <c r="K8" s="99"/>
      <c r="L8" s="49"/>
      <c r="M8" s="19"/>
    </row>
    <row r="9" spans="1:13" x14ac:dyDescent="0.3">
      <c r="A9" s="32"/>
      <c r="B9" s="32"/>
      <c r="C9" s="104"/>
      <c r="D9" s="105"/>
      <c r="E9" s="106"/>
      <c r="F9" s="43"/>
      <c r="G9" s="11"/>
      <c r="H9" s="11"/>
      <c r="I9" s="97"/>
      <c r="J9" s="100"/>
      <c r="K9" s="99"/>
      <c r="L9" s="49"/>
    </row>
    <row r="10" spans="1:13" x14ac:dyDescent="0.3">
      <c r="A10" s="32"/>
      <c r="B10" s="32"/>
      <c r="C10" s="104"/>
      <c r="D10" s="105"/>
      <c r="E10" s="106"/>
      <c r="F10" s="43"/>
      <c r="G10" s="11"/>
      <c r="H10" s="11"/>
      <c r="I10" s="97"/>
      <c r="J10" s="100"/>
      <c r="K10" s="99"/>
      <c r="L10" s="49"/>
    </row>
    <row r="11" spans="1:13" x14ac:dyDescent="0.3">
      <c r="A11" s="32"/>
      <c r="B11" s="32"/>
      <c r="C11" s="104"/>
      <c r="D11" s="105"/>
      <c r="E11" s="106"/>
      <c r="F11" s="43"/>
      <c r="G11" s="11"/>
      <c r="H11" s="11"/>
      <c r="I11" s="97"/>
      <c r="J11" s="100"/>
      <c r="K11" s="99"/>
      <c r="L11" s="49"/>
    </row>
    <row r="12" spans="1:13" x14ac:dyDescent="0.3">
      <c r="A12" s="32"/>
      <c r="B12" s="32"/>
      <c r="C12" s="104"/>
      <c r="D12" s="105"/>
      <c r="E12" s="106"/>
      <c r="F12" s="43"/>
      <c r="G12" s="11"/>
      <c r="H12" s="11"/>
      <c r="I12" s="97"/>
      <c r="J12" s="100"/>
      <c r="K12" s="99"/>
      <c r="L12" s="49"/>
    </row>
    <row r="13" spans="1:13" x14ac:dyDescent="0.3">
      <c r="A13" s="32"/>
      <c r="B13" s="32"/>
      <c r="C13" s="104"/>
      <c r="D13" s="104"/>
      <c r="E13" s="104"/>
      <c r="F13" s="43"/>
      <c r="G13" s="11"/>
      <c r="H13" s="11"/>
      <c r="I13" s="97"/>
      <c r="J13" s="97"/>
      <c r="K13" s="97"/>
      <c r="L13" s="49"/>
    </row>
    <row r="14" spans="1:13" x14ac:dyDescent="0.3">
      <c r="A14" s="32"/>
      <c r="B14" s="32"/>
      <c r="C14" s="104"/>
      <c r="D14" s="104"/>
      <c r="E14" s="104"/>
      <c r="F14" s="43"/>
      <c r="G14" s="11"/>
      <c r="H14" s="11"/>
      <c r="I14" s="97"/>
      <c r="J14" s="97"/>
      <c r="K14" s="97"/>
      <c r="L14" s="49"/>
    </row>
    <row r="15" spans="1:13" x14ac:dyDescent="0.3">
      <c r="A15" s="32"/>
      <c r="B15" s="32"/>
      <c r="C15" s="104"/>
      <c r="D15" s="104"/>
      <c r="E15" s="104"/>
      <c r="F15" s="43"/>
      <c r="G15" s="11"/>
      <c r="H15" s="11"/>
      <c r="I15" s="97"/>
      <c r="J15" s="97"/>
      <c r="K15" s="97"/>
      <c r="L15" s="49"/>
    </row>
    <row r="16" spans="1:13" x14ac:dyDescent="0.3">
      <c r="A16" s="32"/>
      <c r="B16" s="32"/>
      <c r="C16" s="104"/>
      <c r="D16" s="104"/>
      <c r="E16" s="104"/>
      <c r="F16" s="43"/>
      <c r="G16" s="11"/>
      <c r="H16" s="11"/>
      <c r="I16" s="97"/>
      <c r="J16" s="97"/>
      <c r="K16" s="97"/>
      <c r="L16" s="49"/>
    </row>
    <row r="17" spans="1:12" x14ac:dyDescent="0.3">
      <c r="A17" s="32"/>
      <c r="B17" s="32"/>
      <c r="C17" s="104"/>
      <c r="D17" s="104"/>
      <c r="E17" s="104"/>
      <c r="F17" s="43"/>
      <c r="G17" s="11"/>
      <c r="H17" s="11"/>
      <c r="I17" s="97"/>
      <c r="J17" s="97"/>
      <c r="K17" s="97"/>
      <c r="L17" s="49"/>
    </row>
    <row r="18" spans="1:12" x14ac:dyDescent="0.3">
      <c r="A18" s="32"/>
      <c r="B18" s="32"/>
      <c r="C18" s="104"/>
      <c r="D18" s="104"/>
      <c r="E18" s="104"/>
      <c r="F18" s="43"/>
      <c r="G18" s="11"/>
      <c r="H18" s="11"/>
      <c r="I18" s="97"/>
      <c r="J18" s="97"/>
      <c r="K18" s="97"/>
      <c r="L18" s="49"/>
    </row>
    <row r="19" spans="1:12" x14ac:dyDescent="0.3">
      <c r="A19" s="32"/>
      <c r="B19" s="32"/>
      <c r="C19" s="104"/>
      <c r="D19" s="104"/>
      <c r="E19" s="104"/>
      <c r="F19" s="43"/>
      <c r="I19" s="47"/>
      <c r="J19" s="47"/>
      <c r="K19" s="47"/>
      <c r="L19" s="49"/>
    </row>
    <row r="20" spans="1:12" x14ac:dyDescent="0.3">
      <c r="A20" s="32"/>
      <c r="B20" s="32"/>
      <c r="C20" s="104"/>
      <c r="D20" s="104"/>
      <c r="E20" s="104"/>
      <c r="F20" s="43"/>
      <c r="I20" s="47"/>
      <c r="J20" s="47"/>
      <c r="K20" s="47"/>
      <c r="L20" s="49"/>
    </row>
    <row r="21" spans="1:12" x14ac:dyDescent="0.3">
      <c r="A21" s="32"/>
      <c r="B21" s="32"/>
      <c r="C21" s="104"/>
      <c r="D21" s="104"/>
      <c r="E21" s="104"/>
      <c r="F21" s="43"/>
      <c r="I21" s="47"/>
      <c r="J21" s="47"/>
      <c r="K21" s="47"/>
      <c r="L21" s="49"/>
    </row>
    <row r="22" spans="1:12" x14ac:dyDescent="0.3">
      <c r="A22" s="32"/>
      <c r="B22" s="32"/>
      <c r="C22" s="104"/>
      <c r="D22" s="104"/>
      <c r="E22" s="104"/>
      <c r="F22" s="43"/>
      <c r="I22" s="47"/>
      <c r="J22" s="47"/>
      <c r="K22" s="47"/>
      <c r="L22" s="49"/>
    </row>
    <row r="23" spans="1:12" x14ac:dyDescent="0.3">
      <c r="A23" s="32"/>
      <c r="B23" s="32"/>
      <c r="C23" s="104"/>
      <c r="D23" s="104"/>
      <c r="E23" s="104"/>
      <c r="F23" s="43"/>
      <c r="I23" s="47"/>
      <c r="J23" s="47"/>
      <c r="K23" s="47"/>
      <c r="L23" s="49"/>
    </row>
    <row r="24" spans="1:12" x14ac:dyDescent="0.3">
      <c r="A24" s="32"/>
      <c r="B24" s="32"/>
      <c r="C24" s="104"/>
      <c r="D24" s="104"/>
      <c r="E24" s="104"/>
      <c r="F24" s="43"/>
      <c r="I24" s="47"/>
      <c r="J24" s="47"/>
      <c r="K24" s="47"/>
      <c r="L24" s="49"/>
    </row>
    <row r="25" spans="1:12" x14ac:dyDescent="0.3">
      <c r="A25" s="32"/>
      <c r="B25" s="32"/>
      <c r="C25" s="104"/>
      <c r="D25" s="104"/>
      <c r="E25" s="104"/>
      <c r="F25" s="43"/>
      <c r="I25" s="47"/>
      <c r="J25" s="47"/>
      <c r="K25" s="47"/>
      <c r="L25" s="49"/>
    </row>
    <row r="26" spans="1:12" x14ac:dyDescent="0.3">
      <c r="A26" s="32"/>
      <c r="B26" s="32"/>
      <c r="C26" s="104"/>
      <c r="D26" s="104"/>
      <c r="E26" s="104"/>
      <c r="F26" s="43"/>
      <c r="I26" s="47"/>
      <c r="J26" s="47"/>
      <c r="K26" s="47"/>
      <c r="L26" s="49"/>
    </row>
    <row r="27" spans="1:12" x14ac:dyDescent="0.3">
      <c r="A27" s="32"/>
      <c r="B27" s="32"/>
      <c r="C27" s="104"/>
      <c r="D27" s="104"/>
      <c r="E27" s="104"/>
      <c r="F27" s="43"/>
      <c r="I27" s="47"/>
      <c r="J27" s="47"/>
      <c r="K27" s="47"/>
      <c r="L27" s="49"/>
    </row>
    <row r="28" spans="1:12" x14ac:dyDescent="0.3">
      <c r="A28" s="32"/>
      <c r="B28" s="32"/>
      <c r="C28" s="104"/>
      <c r="D28" s="104"/>
      <c r="E28" s="104"/>
      <c r="F28" s="43"/>
      <c r="I28" s="47"/>
      <c r="J28" s="47"/>
      <c r="K28" s="47"/>
      <c r="L28" s="49"/>
    </row>
    <row r="29" spans="1:12" x14ac:dyDescent="0.3">
      <c r="A29" s="32"/>
      <c r="B29" s="32"/>
      <c r="C29" s="104"/>
      <c r="D29" s="104"/>
      <c r="E29" s="104"/>
      <c r="F29" s="43"/>
      <c r="I29" s="47"/>
      <c r="J29" s="47"/>
      <c r="K29" s="47"/>
      <c r="L29" s="49"/>
    </row>
    <row r="30" spans="1:12" x14ac:dyDescent="0.3">
      <c r="A30" s="32"/>
      <c r="B30" s="32"/>
      <c r="C30" s="104"/>
      <c r="D30" s="104"/>
      <c r="E30" s="104"/>
      <c r="F30" s="43"/>
      <c r="I30" s="47"/>
      <c r="J30" s="47"/>
      <c r="K30" s="47"/>
      <c r="L30" s="49"/>
    </row>
    <row r="31" spans="1:12" x14ac:dyDescent="0.3">
      <c r="A31" s="32"/>
      <c r="B31" s="32"/>
      <c r="C31" s="104"/>
      <c r="D31" s="104"/>
      <c r="E31" s="104"/>
      <c r="F31" s="43"/>
      <c r="I31" s="47"/>
      <c r="J31" s="47"/>
      <c r="K31" s="47"/>
      <c r="L31" s="49"/>
    </row>
    <row r="32" spans="1:12" x14ac:dyDescent="0.3">
      <c r="A32" s="32"/>
      <c r="B32" s="32"/>
      <c r="C32" s="104"/>
      <c r="D32" s="104"/>
      <c r="E32" s="104"/>
      <c r="F32" s="43"/>
      <c r="I32" s="47"/>
      <c r="J32" s="47"/>
      <c r="K32" s="47"/>
      <c r="L32" s="49"/>
    </row>
    <row r="33" spans="1:12" x14ac:dyDescent="0.3">
      <c r="A33" s="32"/>
      <c r="B33" s="32"/>
      <c r="C33" s="104"/>
      <c r="D33" s="104"/>
      <c r="E33" s="104"/>
      <c r="F33" s="43"/>
      <c r="I33" s="47"/>
      <c r="J33" s="47"/>
      <c r="K33" s="47"/>
      <c r="L33" s="49"/>
    </row>
    <row r="34" spans="1:12" x14ac:dyDescent="0.3">
      <c r="C34" s="41"/>
      <c r="D34" s="41"/>
      <c r="E34" s="41"/>
      <c r="F34" s="43"/>
      <c r="I34" s="47"/>
      <c r="J34" s="47"/>
      <c r="K34" s="47"/>
      <c r="L34" s="49"/>
    </row>
    <row r="35" spans="1:12" x14ac:dyDescent="0.3">
      <c r="C35" s="41"/>
      <c r="D35" s="41"/>
      <c r="E35" s="41"/>
      <c r="F35" s="43"/>
      <c r="I35" s="47"/>
      <c r="J35" s="47"/>
      <c r="K35" s="47"/>
      <c r="L35" s="49"/>
    </row>
    <row r="36" spans="1:12" x14ac:dyDescent="0.3">
      <c r="C36" s="41"/>
      <c r="D36" s="41"/>
      <c r="E36" s="41"/>
      <c r="F36" s="43"/>
      <c r="I36" s="47"/>
      <c r="J36" s="47"/>
      <c r="K36" s="47"/>
      <c r="L36" s="49"/>
    </row>
    <row r="37" spans="1:12" x14ac:dyDescent="0.3">
      <c r="C37" s="41"/>
      <c r="D37" s="41"/>
      <c r="E37" s="41"/>
      <c r="F37" s="43"/>
      <c r="I37" s="47"/>
      <c r="J37" s="47"/>
      <c r="K37" s="47"/>
      <c r="L37" s="49"/>
    </row>
    <row r="38" spans="1:12" x14ac:dyDescent="0.3">
      <c r="C38" s="41"/>
      <c r="D38" s="41"/>
      <c r="E38" s="41"/>
      <c r="F38" s="43"/>
      <c r="I38" s="47"/>
      <c r="J38" s="47"/>
      <c r="K38" s="47"/>
      <c r="L38" s="49"/>
    </row>
    <row r="39" spans="1:12" x14ac:dyDescent="0.3">
      <c r="C39" s="41"/>
      <c r="D39" s="41"/>
      <c r="E39" s="41"/>
      <c r="F39" s="43"/>
      <c r="I39" s="47"/>
      <c r="J39" s="47"/>
      <c r="K39" s="47"/>
      <c r="L39" s="49"/>
    </row>
    <row r="40" spans="1:12" x14ac:dyDescent="0.3">
      <c r="C40" s="41"/>
      <c r="D40" s="41"/>
      <c r="E40" s="41"/>
      <c r="F40" s="43"/>
      <c r="I40" s="47"/>
      <c r="J40" s="47"/>
      <c r="K40" s="47"/>
      <c r="L40" s="49"/>
    </row>
    <row r="41" spans="1:12" x14ac:dyDescent="0.3">
      <c r="C41" s="41"/>
      <c r="D41" s="41"/>
      <c r="E41" s="41"/>
      <c r="F41" s="43"/>
      <c r="I41" s="47"/>
      <c r="J41" s="47"/>
      <c r="K41" s="47"/>
      <c r="L41" s="49"/>
    </row>
    <row r="42" spans="1:12" x14ac:dyDescent="0.3">
      <c r="C42" s="41"/>
      <c r="D42" s="41"/>
      <c r="E42" s="41"/>
      <c r="F42" s="43"/>
      <c r="I42" s="47"/>
      <c r="J42" s="47"/>
      <c r="K42" s="47"/>
      <c r="L42" s="49"/>
    </row>
    <row r="43" spans="1:12" x14ac:dyDescent="0.3">
      <c r="C43" s="41"/>
      <c r="D43" s="41"/>
      <c r="E43" s="41"/>
      <c r="F43" s="43"/>
      <c r="I43" s="47"/>
      <c r="J43" s="47"/>
      <c r="K43" s="47"/>
      <c r="L43" s="49"/>
    </row>
    <row r="44" spans="1:12" x14ac:dyDescent="0.3">
      <c r="C44" s="41"/>
      <c r="D44" s="41"/>
      <c r="E44" s="41"/>
      <c r="F44" s="43"/>
      <c r="I44" s="47"/>
      <c r="J44" s="47"/>
      <c r="K44" s="47"/>
      <c r="L44" s="49"/>
    </row>
    <row r="45" spans="1:12" x14ac:dyDescent="0.3">
      <c r="C45" s="41"/>
      <c r="D45" s="41"/>
      <c r="E45" s="41"/>
      <c r="F45" s="43"/>
      <c r="I45" s="47"/>
      <c r="J45" s="47"/>
      <c r="K45" s="47"/>
      <c r="L45" s="49"/>
    </row>
    <row r="46" spans="1:12" x14ac:dyDescent="0.3">
      <c r="C46" s="41"/>
      <c r="D46" s="41"/>
      <c r="E46" s="41"/>
      <c r="F46" s="43"/>
      <c r="I46" s="47"/>
      <c r="J46" s="47"/>
      <c r="K46" s="47"/>
      <c r="L46" s="49"/>
    </row>
    <row r="47" spans="1:12" x14ac:dyDescent="0.3">
      <c r="C47" s="41"/>
      <c r="D47" s="41"/>
      <c r="E47" s="41"/>
      <c r="F47" s="43"/>
      <c r="I47" s="47"/>
      <c r="J47" s="47"/>
      <c r="K47" s="47"/>
      <c r="L47" s="49"/>
    </row>
    <row r="48" spans="1:12" x14ac:dyDescent="0.3">
      <c r="C48" s="41"/>
      <c r="D48" s="41"/>
      <c r="E48" s="41"/>
      <c r="F48" s="43"/>
      <c r="I48" s="47"/>
      <c r="J48" s="47"/>
      <c r="K48" s="47"/>
      <c r="L48" s="49"/>
    </row>
    <row r="49" spans="3:12" x14ac:dyDescent="0.3">
      <c r="C49" s="41"/>
      <c r="D49" s="41"/>
      <c r="E49" s="41"/>
      <c r="F49" s="43"/>
      <c r="I49" s="47"/>
      <c r="J49" s="47"/>
      <c r="K49" s="47"/>
      <c r="L49" s="49"/>
    </row>
    <row r="50" spans="3:12" x14ac:dyDescent="0.3">
      <c r="C50" s="41"/>
      <c r="D50" s="41"/>
      <c r="E50" s="41"/>
      <c r="F50" s="43"/>
      <c r="I50" s="47"/>
      <c r="J50" s="47"/>
      <c r="K50" s="47"/>
      <c r="L50" s="49"/>
    </row>
    <row r="51" spans="3:12" x14ac:dyDescent="0.3">
      <c r="C51" s="41"/>
      <c r="D51" s="41"/>
      <c r="E51" s="41"/>
      <c r="F51" s="43"/>
      <c r="I51" s="47"/>
      <c r="J51" s="47"/>
      <c r="K51" s="47"/>
      <c r="L51" s="49"/>
    </row>
    <row r="52" spans="3:12" x14ac:dyDescent="0.3">
      <c r="C52" s="41"/>
      <c r="D52" s="41"/>
      <c r="E52" s="41"/>
      <c r="F52" s="43"/>
      <c r="I52" s="47"/>
      <c r="J52" s="47"/>
      <c r="K52" s="47"/>
      <c r="L52" s="49"/>
    </row>
    <row r="53" spans="3:12" x14ac:dyDescent="0.3">
      <c r="C53" s="41"/>
      <c r="D53" s="41"/>
      <c r="E53" s="41"/>
      <c r="F53" s="43"/>
      <c r="I53" s="47"/>
      <c r="J53" s="47"/>
      <c r="K53" s="47"/>
      <c r="L53" s="49"/>
    </row>
    <row r="54" spans="3:12" x14ac:dyDescent="0.3">
      <c r="C54" s="41"/>
      <c r="D54" s="41"/>
      <c r="E54" s="41"/>
      <c r="F54" s="43"/>
      <c r="I54" s="47"/>
      <c r="J54" s="47"/>
      <c r="K54" s="47"/>
      <c r="L54" s="49"/>
    </row>
    <row r="55" spans="3:12" x14ac:dyDescent="0.3">
      <c r="C55" s="41"/>
      <c r="D55" s="41"/>
      <c r="E55" s="41"/>
      <c r="F55" s="43"/>
      <c r="I55" s="47"/>
      <c r="J55" s="47"/>
      <c r="K55" s="47"/>
      <c r="L55" s="49"/>
    </row>
    <row r="56" spans="3:12" x14ac:dyDescent="0.3">
      <c r="C56" s="41"/>
      <c r="D56" s="41"/>
      <c r="E56" s="41"/>
      <c r="F56" s="43"/>
      <c r="I56" s="47"/>
      <c r="J56" s="47"/>
      <c r="K56" s="47"/>
      <c r="L56" s="49"/>
    </row>
    <row r="57" spans="3:12" x14ac:dyDescent="0.3">
      <c r="C57" s="41"/>
      <c r="D57" s="41"/>
      <c r="E57" s="41"/>
      <c r="F57" s="43"/>
      <c r="I57" s="47"/>
      <c r="J57" s="47"/>
      <c r="K57" s="47"/>
      <c r="L57" s="49"/>
    </row>
    <row r="58" spans="3:12" x14ac:dyDescent="0.3">
      <c r="C58" s="41"/>
      <c r="D58" s="41"/>
      <c r="E58" s="41"/>
      <c r="F58" s="43"/>
      <c r="I58" s="47"/>
      <c r="J58" s="47"/>
      <c r="K58" s="47"/>
      <c r="L58" s="49"/>
    </row>
    <row r="59" spans="3:12" x14ac:dyDescent="0.3">
      <c r="C59" s="41"/>
      <c r="D59" s="41"/>
      <c r="E59" s="41"/>
      <c r="F59" s="43"/>
      <c r="I59" s="47"/>
      <c r="J59" s="47"/>
      <c r="K59" s="47"/>
      <c r="L59" s="49"/>
    </row>
    <row r="60" spans="3:12" x14ac:dyDescent="0.3">
      <c r="C60" s="41"/>
      <c r="D60" s="41"/>
      <c r="E60" s="41"/>
      <c r="F60" s="43"/>
      <c r="I60" s="47"/>
      <c r="J60" s="47"/>
      <c r="K60" s="47"/>
      <c r="L60" s="49"/>
    </row>
    <row r="61" spans="3:12" x14ac:dyDescent="0.3">
      <c r="C61" s="41"/>
      <c r="D61" s="41"/>
      <c r="E61" s="41"/>
      <c r="F61" s="43"/>
      <c r="I61" s="47"/>
      <c r="J61" s="47"/>
      <c r="K61" s="47"/>
      <c r="L61" s="49"/>
    </row>
    <row r="62" spans="3:12" x14ac:dyDescent="0.3">
      <c r="C62" s="41"/>
      <c r="D62" s="41"/>
      <c r="E62" s="41"/>
      <c r="F62" s="43"/>
      <c r="I62" s="47"/>
      <c r="J62" s="47"/>
      <c r="K62" s="47"/>
      <c r="L62" s="49"/>
    </row>
    <row r="63" spans="3:12" x14ac:dyDescent="0.3">
      <c r="C63" s="41"/>
      <c r="D63" s="41"/>
      <c r="E63" s="41"/>
      <c r="F63" s="43"/>
      <c r="I63" s="47"/>
      <c r="J63" s="47"/>
      <c r="K63" s="47"/>
      <c r="L63" s="49"/>
    </row>
    <row r="64" spans="3:12" x14ac:dyDescent="0.3">
      <c r="C64" s="41"/>
      <c r="D64" s="41"/>
      <c r="E64" s="41"/>
      <c r="F64" s="43"/>
      <c r="I64" s="47"/>
      <c r="J64" s="47"/>
      <c r="K64" s="47"/>
      <c r="L64" s="49"/>
    </row>
    <row r="65" spans="3:12" x14ac:dyDescent="0.3">
      <c r="C65" s="41"/>
      <c r="D65" s="41"/>
      <c r="E65" s="41"/>
      <c r="F65" s="43"/>
      <c r="I65" s="47"/>
      <c r="J65" s="47"/>
      <c r="K65" s="47"/>
      <c r="L65" s="49"/>
    </row>
    <row r="66" spans="3:12" x14ac:dyDescent="0.3">
      <c r="C66" s="41"/>
      <c r="D66" s="41"/>
      <c r="E66" s="41"/>
      <c r="F66" s="43"/>
      <c r="I66" s="47"/>
      <c r="J66" s="47"/>
      <c r="K66" s="47"/>
      <c r="L66" s="49"/>
    </row>
    <row r="67" spans="3:12" x14ac:dyDescent="0.3">
      <c r="C67" s="41"/>
      <c r="D67" s="41"/>
      <c r="E67" s="41"/>
      <c r="F67" s="43"/>
      <c r="I67" s="47"/>
      <c r="J67" s="47"/>
      <c r="K67" s="47"/>
      <c r="L67" s="49"/>
    </row>
    <row r="68" spans="3:12" x14ac:dyDescent="0.3">
      <c r="C68" s="41"/>
      <c r="D68" s="41"/>
      <c r="E68" s="41"/>
      <c r="F68" s="43"/>
      <c r="I68" s="47"/>
      <c r="J68" s="47"/>
      <c r="K68" s="47"/>
      <c r="L68" s="49"/>
    </row>
    <row r="69" spans="3:12" x14ac:dyDescent="0.3">
      <c r="C69" s="41"/>
      <c r="D69" s="41"/>
      <c r="E69" s="41"/>
      <c r="F69" s="43"/>
      <c r="I69" s="47"/>
      <c r="J69" s="47"/>
      <c r="K69" s="47"/>
      <c r="L69" s="49"/>
    </row>
    <row r="70" spans="3:12" x14ac:dyDescent="0.3">
      <c r="C70" s="41"/>
      <c r="D70" s="41"/>
      <c r="E70" s="41"/>
      <c r="F70" s="43"/>
      <c r="I70" s="47"/>
      <c r="J70" s="47"/>
      <c r="K70" s="47"/>
      <c r="L70" s="49"/>
    </row>
    <row r="71" spans="3:12" x14ac:dyDescent="0.3">
      <c r="C71" s="41"/>
      <c r="D71" s="41"/>
      <c r="E71" s="41"/>
      <c r="F71" s="43"/>
      <c r="I71" s="47"/>
      <c r="J71" s="47"/>
      <c r="K71" s="47"/>
      <c r="L71" s="49"/>
    </row>
    <row r="72" spans="3:12" x14ac:dyDescent="0.3">
      <c r="C72" s="41"/>
      <c r="D72" s="41"/>
      <c r="E72" s="41"/>
      <c r="F72" s="43"/>
      <c r="I72" s="47"/>
      <c r="J72" s="47"/>
      <c r="K72" s="47"/>
      <c r="L72" s="49"/>
    </row>
    <row r="73" spans="3:12" x14ac:dyDescent="0.3">
      <c r="C73" s="41"/>
      <c r="D73" s="41"/>
      <c r="E73" s="41"/>
      <c r="F73" s="43"/>
      <c r="I73" s="47"/>
      <c r="J73" s="47"/>
      <c r="K73" s="47"/>
      <c r="L73" s="49"/>
    </row>
    <row r="74" spans="3:12" x14ac:dyDescent="0.3">
      <c r="C74" s="41"/>
      <c r="D74" s="41"/>
      <c r="E74" s="41"/>
      <c r="F74" s="43"/>
      <c r="I74" s="47"/>
      <c r="J74" s="47"/>
      <c r="K74" s="47"/>
      <c r="L74" s="49"/>
    </row>
    <row r="75" spans="3:12" x14ac:dyDescent="0.3">
      <c r="C75" s="41"/>
      <c r="D75" s="41"/>
      <c r="E75" s="41"/>
      <c r="F75" s="43"/>
      <c r="I75" s="47"/>
      <c r="J75" s="47"/>
      <c r="K75" s="47"/>
      <c r="L75" s="49"/>
    </row>
    <row r="76" spans="3:12" x14ac:dyDescent="0.3">
      <c r="C76" s="41"/>
      <c r="D76" s="41"/>
      <c r="E76" s="41"/>
      <c r="F76" s="43"/>
      <c r="I76" s="47"/>
      <c r="J76" s="47"/>
      <c r="K76" s="47"/>
      <c r="L76" s="49"/>
    </row>
    <row r="77" spans="3:12" x14ac:dyDescent="0.3">
      <c r="C77" s="41"/>
      <c r="D77" s="41"/>
      <c r="E77" s="41"/>
      <c r="F77" s="43"/>
      <c r="I77" s="47"/>
      <c r="J77" s="47"/>
      <c r="K77" s="47"/>
      <c r="L77" s="49"/>
    </row>
    <row r="78" spans="3:12" x14ac:dyDescent="0.3">
      <c r="C78" s="41"/>
      <c r="D78" s="41"/>
      <c r="E78" s="41"/>
      <c r="F78" s="43"/>
      <c r="I78" s="47"/>
      <c r="J78" s="47"/>
      <c r="K78" s="47"/>
      <c r="L78" s="49"/>
    </row>
    <row r="79" spans="3:12" x14ac:dyDescent="0.3">
      <c r="C79" s="41"/>
      <c r="D79" s="41"/>
      <c r="E79" s="41"/>
      <c r="F79" s="43"/>
      <c r="I79" s="47"/>
      <c r="J79" s="47"/>
      <c r="K79" s="47"/>
      <c r="L79" s="49"/>
    </row>
    <row r="80" spans="3:12" x14ac:dyDescent="0.3">
      <c r="C80" s="41"/>
      <c r="D80" s="41"/>
      <c r="E80" s="41"/>
      <c r="F80" s="43"/>
      <c r="I80" s="47"/>
      <c r="J80" s="47"/>
      <c r="K80" s="47"/>
      <c r="L80" s="49"/>
    </row>
    <row r="81" spans="3:12" x14ac:dyDescent="0.3">
      <c r="C81" s="41"/>
      <c r="D81" s="41"/>
      <c r="E81" s="41"/>
      <c r="F81" s="43"/>
      <c r="I81" s="47"/>
      <c r="J81" s="47"/>
      <c r="K81" s="47"/>
      <c r="L81" s="49"/>
    </row>
    <row r="82" spans="3:12" x14ac:dyDescent="0.3">
      <c r="C82" s="41"/>
      <c r="D82" s="41"/>
      <c r="E82" s="41"/>
      <c r="F82" s="43"/>
      <c r="I82" s="47"/>
      <c r="J82" s="47"/>
      <c r="K82" s="47"/>
      <c r="L82" s="49"/>
    </row>
    <row r="83" spans="3:12" x14ac:dyDescent="0.3">
      <c r="C83" s="41"/>
      <c r="D83" s="41"/>
      <c r="E83" s="41"/>
      <c r="F83" s="43"/>
      <c r="I83" s="47"/>
      <c r="J83" s="47"/>
      <c r="K83" s="47"/>
      <c r="L83" s="49"/>
    </row>
    <row r="84" spans="3:12" x14ac:dyDescent="0.3">
      <c r="C84" s="41"/>
      <c r="D84" s="41"/>
      <c r="E84" s="41"/>
      <c r="F84" s="43"/>
      <c r="I84" s="47"/>
      <c r="J84" s="47"/>
      <c r="K84" s="47"/>
      <c r="L84" s="49"/>
    </row>
    <row r="85" spans="3:12" x14ac:dyDescent="0.3">
      <c r="C85" s="41"/>
      <c r="D85" s="41"/>
      <c r="E85" s="41"/>
      <c r="F85" s="43"/>
      <c r="I85" s="47"/>
      <c r="J85" s="47"/>
      <c r="K85" s="47"/>
      <c r="L85" s="49"/>
    </row>
    <row r="86" spans="3:12" x14ac:dyDescent="0.3">
      <c r="C86" s="41"/>
      <c r="D86" s="41"/>
      <c r="E86" s="41"/>
      <c r="F86" s="43"/>
      <c r="I86" s="47"/>
      <c r="J86" s="47"/>
      <c r="K86" s="47"/>
      <c r="L86" s="49"/>
    </row>
    <row r="87" spans="3:12" x14ac:dyDescent="0.3">
      <c r="C87" s="41"/>
      <c r="D87" s="41"/>
      <c r="E87" s="41"/>
      <c r="F87" s="43"/>
      <c r="I87" s="47"/>
      <c r="J87" s="47"/>
      <c r="K87" s="47"/>
      <c r="L87" s="49"/>
    </row>
    <row r="88" spans="3:12" x14ac:dyDescent="0.3">
      <c r="C88" s="41"/>
      <c r="D88" s="41"/>
      <c r="E88" s="41"/>
      <c r="F88" s="43"/>
      <c r="I88" s="47"/>
      <c r="J88" s="47"/>
      <c r="K88" s="47"/>
      <c r="L88" s="49"/>
    </row>
    <row r="89" spans="3:12" x14ac:dyDescent="0.3">
      <c r="C89" s="41"/>
      <c r="D89" s="41"/>
      <c r="E89" s="41"/>
      <c r="F89" s="43"/>
      <c r="I89" s="47"/>
      <c r="J89" s="47"/>
      <c r="K89" s="47"/>
      <c r="L89" s="49"/>
    </row>
    <row r="90" spans="3:12" x14ac:dyDescent="0.3">
      <c r="C90" s="41"/>
      <c r="D90" s="41"/>
      <c r="E90" s="41"/>
      <c r="F90" s="43"/>
      <c r="I90" s="47"/>
      <c r="J90" s="47"/>
      <c r="K90" s="47"/>
      <c r="L90" s="49"/>
    </row>
    <row r="91" spans="3:12" x14ac:dyDescent="0.3">
      <c r="C91" s="41"/>
      <c r="D91" s="41"/>
      <c r="E91" s="41"/>
      <c r="F91" s="43"/>
      <c r="I91" s="47"/>
      <c r="J91" s="47"/>
      <c r="K91" s="47"/>
      <c r="L91" s="49"/>
    </row>
    <row r="92" spans="3:12" x14ac:dyDescent="0.3">
      <c r="C92" s="41"/>
      <c r="D92" s="41"/>
      <c r="E92" s="41"/>
      <c r="F92" s="43"/>
      <c r="I92" s="47"/>
      <c r="J92" s="47"/>
      <c r="K92" s="47"/>
      <c r="L92" s="49"/>
    </row>
    <row r="93" spans="3:12" x14ac:dyDescent="0.3">
      <c r="C93" s="41"/>
      <c r="D93" s="41"/>
      <c r="E93" s="41"/>
      <c r="F93" s="43"/>
      <c r="I93" s="47"/>
      <c r="J93" s="47"/>
      <c r="K93" s="47"/>
      <c r="L93" s="49"/>
    </row>
    <row r="94" spans="3:12" x14ac:dyDescent="0.3">
      <c r="C94" s="41"/>
      <c r="D94" s="41"/>
      <c r="E94" s="41"/>
      <c r="F94" s="43"/>
      <c r="I94" s="47"/>
      <c r="J94" s="47"/>
      <c r="K94" s="47"/>
      <c r="L94" s="49"/>
    </row>
    <row r="95" spans="3:12" x14ac:dyDescent="0.3">
      <c r="C95" s="41"/>
      <c r="D95" s="41"/>
      <c r="E95" s="41"/>
      <c r="F95" s="43"/>
      <c r="I95" s="47"/>
      <c r="J95" s="47"/>
      <c r="K95" s="47"/>
      <c r="L95" s="49"/>
    </row>
    <row r="96" spans="3:12" x14ac:dyDescent="0.3">
      <c r="C96" s="41"/>
      <c r="D96" s="41"/>
      <c r="E96" s="41"/>
      <c r="F96" s="43"/>
      <c r="I96" s="47"/>
      <c r="J96" s="47"/>
      <c r="K96" s="47"/>
      <c r="L96" s="49"/>
    </row>
    <row r="97" spans="3:12" x14ac:dyDescent="0.3">
      <c r="C97" s="41"/>
      <c r="D97" s="41"/>
      <c r="E97" s="41"/>
      <c r="F97" s="43"/>
      <c r="I97" s="47"/>
      <c r="J97" s="47"/>
      <c r="K97" s="47"/>
      <c r="L97" s="49"/>
    </row>
    <row r="98" spans="3:12" x14ac:dyDescent="0.3">
      <c r="C98" s="41"/>
      <c r="D98" s="41"/>
      <c r="E98" s="41"/>
      <c r="F98" s="43"/>
    </row>
    <row r="99" spans="3:12" x14ac:dyDescent="0.3">
      <c r="C99" s="41"/>
      <c r="D99" s="41"/>
      <c r="E99" s="41"/>
      <c r="F99" s="43"/>
    </row>
    <row r="100" spans="3:12" x14ac:dyDescent="0.3">
      <c r="C100" s="41"/>
      <c r="D100" s="41"/>
      <c r="E100" s="41"/>
      <c r="F100" s="43"/>
    </row>
    <row r="101" spans="3:12" x14ac:dyDescent="0.3">
      <c r="C101" s="41"/>
      <c r="D101" s="41"/>
      <c r="E101" s="41"/>
      <c r="F101" s="43"/>
    </row>
    <row r="102" spans="3:12" x14ac:dyDescent="0.3">
      <c r="C102" s="41"/>
      <c r="D102" s="41"/>
      <c r="E102" s="41"/>
      <c r="F102" s="43"/>
    </row>
    <row r="103" spans="3:12" x14ac:dyDescent="0.3">
      <c r="C103" s="41"/>
      <c r="D103" s="41"/>
      <c r="E103" s="41"/>
      <c r="F103" s="43"/>
    </row>
    <row r="104" spans="3:12" x14ac:dyDescent="0.3">
      <c r="C104" s="41"/>
      <c r="D104" s="41"/>
      <c r="E104" s="41"/>
      <c r="F104" s="43"/>
    </row>
    <row r="105" spans="3:12" x14ac:dyDescent="0.3">
      <c r="C105" s="41"/>
      <c r="D105" s="41"/>
      <c r="E105" s="41"/>
      <c r="F105" s="43"/>
    </row>
    <row r="106" spans="3:12" x14ac:dyDescent="0.3">
      <c r="C106" s="41"/>
      <c r="D106" s="41"/>
      <c r="E106" s="41"/>
      <c r="F106" s="43"/>
    </row>
    <row r="107" spans="3:12" x14ac:dyDescent="0.3">
      <c r="C107" s="41"/>
      <c r="D107" s="41"/>
      <c r="E107" s="41"/>
      <c r="F107" s="43"/>
    </row>
    <row r="108" spans="3:12" x14ac:dyDescent="0.3">
      <c r="C108" s="41"/>
      <c r="D108" s="41"/>
      <c r="E108" s="41"/>
      <c r="F108" s="43"/>
    </row>
    <row r="109" spans="3:12" x14ac:dyDescent="0.3">
      <c r="C109" s="41"/>
      <c r="D109" s="41"/>
      <c r="E109" s="41"/>
      <c r="F109" s="43"/>
    </row>
    <row r="110" spans="3:12" x14ac:dyDescent="0.3">
      <c r="C110" s="41"/>
      <c r="D110" s="41"/>
      <c r="E110" s="41"/>
      <c r="F110" s="43"/>
    </row>
    <row r="111" spans="3:12" x14ac:dyDescent="0.3">
      <c r="C111" s="41"/>
      <c r="D111" s="41"/>
      <c r="E111" s="41"/>
      <c r="F111" s="43"/>
    </row>
    <row r="112" spans="3:12" x14ac:dyDescent="0.3">
      <c r="C112" s="41"/>
      <c r="D112" s="41"/>
      <c r="E112" s="41"/>
      <c r="F112" s="43"/>
    </row>
    <row r="113" spans="3:6" x14ac:dyDescent="0.3">
      <c r="C113" s="41"/>
      <c r="D113" s="41"/>
      <c r="E113" s="41"/>
      <c r="F113" s="43"/>
    </row>
    <row r="114" spans="3:6" x14ac:dyDescent="0.3">
      <c r="C114" s="41"/>
      <c r="D114" s="41"/>
      <c r="E114" s="41"/>
      <c r="F114" s="43"/>
    </row>
    <row r="115" spans="3:6" x14ac:dyDescent="0.3">
      <c r="C115" s="41"/>
      <c r="D115" s="41"/>
      <c r="E115" s="41"/>
      <c r="F115" s="43"/>
    </row>
    <row r="116" spans="3:6" x14ac:dyDescent="0.3">
      <c r="C116" s="41"/>
      <c r="D116" s="41"/>
      <c r="E116" s="41"/>
      <c r="F116" s="43"/>
    </row>
    <row r="117" spans="3:6" x14ac:dyDescent="0.3">
      <c r="C117" s="41"/>
      <c r="D117" s="41"/>
      <c r="E117" s="41"/>
      <c r="F117" s="43"/>
    </row>
    <row r="118" spans="3:6" x14ac:dyDescent="0.3">
      <c r="C118" s="41"/>
      <c r="D118" s="41"/>
      <c r="E118" s="41"/>
      <c r="F118" s="43"/>
    </row>
    <row r="119" spans="3:6" x14ac:dyDescent="0.3">
      <c r="C119" s="41"/>
      <c r="D119" s="41"/>
      <c r="E119" s="41"/>
      <c r="F119" s="43"/>
    </row>
    <row r="120" spans="3:6" x14ac:dyDescent="0.3">
      <c r="C120" s="41"/>
      <c r="D120" s="41"/>
      <c r="E120" s="41"/>
      <c r="F120" s="43"/>
    </row>
    <row r="121" spans="3:6" x14ac:dyDescent="0.3">
      <c r="C121" s="41"/>
      <c r="D121" s="41"/>
      <c r="E121" s="41"/>
      <c r="F121" s="43"/>
    </row>
    <row r="122" spans="3:6" x14ac:dyDescent="0.3">
      <c r="C122" s="41"/>
      <c r="D122" s="41"/>
      <c r="E122" s="41"/>
      <c r="F122" s="43"/>
    </row>
    <row r="123" spans="3:6" x14ac:dyDescent="0.3">
      <c r="C123" s="41"/>
      <c r="D123" s="41"/>
      <c r="E123" s="41"/>
      <c r="F123" s="43"/>
    </row>
    <row r="124" spans="3:6" x14ac:dyDescent="0.3">
      <c r="C124" s="41"/>
      <c r="D124" s="41"/>
      <c r="E124" s="41"/>
      <c r="F124" s="43"/>
    </row>
    <row r="125" spans="3:6" x14ac:dyDescent="0.3">
      <c r="C125" s="41"/>
      <c r="D125" s="41"/>
      <c r="E125" s="41"/>
      <c r="F125" s="43"/>
    </row>
    <row r="126" spans="3:6" x14ac:dyDescent="0.3">
      <c r="C126" s="41"/>
      <c r="D126" s="41"/>
      <c r="E126" s="41"/>
      <c r="F126" s="43"/>
    </row>
    <row r="127" spans="3:6" x14ac:dyDescent="0.3">
      <c r="C127" s="41"/>
      <c r="D127" s="41"/>
      <c r="E127" s="41"/>
      <c r="F127" s="43"/>
    </row>
    <row r="128" spans="3:6" x14ac:dyDescent="0.3">
      <c r="C128" s="41"/>
      <c r="D128" s="41"/>
      <c r="E128" s="41"/>
      <c r="F128" s="43"/>
    </row>
    <row r="129" spans="3:6" x14ac:dyDescent="0.3">
      <c r="C129" s="41"/>
      <c r="D129" s="41"/>
      <c r="E129" s="41"/>
      <c r="F129" s="43"/>
    </row>
    <row r="130" spans="3:6" x14ac:dyDescent="0.3">
      <c r="C130" s="41"/>
      <c r="D130" s="41"/>
      <c r="E130" s="41"/>
      <c r="F130" s="43"/>
    </row>
    <row r="131" spans="3:6" x14ac:dyDescent="0.3">
      <c r="C131" s="41"/>
      <c r="D131" s="41"/>
      <c r="E131" s="41"/>
      <c r="F131" s="43"/>
    </row>
    <row r="132" spans="3:6" x14ac:dyDescent="0.3">
      <c r="C132" s="41"/>
      <c r="D132" s="41"/>
      <c r="E132" s="41"/>
      <c r="F132" s="43"/>
    </row>
    <row r="133" spans="3:6" x14ac:dyDescent="0.3">
      <c r="C133" s="41"/>
      <c r="D133" s="41"/>
      <c r="E133" s="41"/>
      <c r="F133" s="43"/>
    </row>
    <row r="134" spans="3:6" x14ac:dyDescent="0.3">
      <c r="C134" s="41"/>
      <c r="D134" s="41"/>
      <c r="E134" s="41"/>
      <c r="F134" s="43"/>
    </row>
    <row r="135" spans="3:6" x14ac:dyDescent="0.3">
      <c r="C135" s="41"/>
      <c r="D135" s="41"/>
      <c r="E135" s="41"/>
      <c r="F135" s="43"/>
    </row>
    <row r="136" spans="3:6" x14ac:dyDescent="0.3">
      <c r="C136" s="41"/>
      <c r="D136" s="41"/>
      <c r="E136" s="41"/>
      <c r="F136" s="43"/>
    </row>
    <row r="137" spans="3:6" x14ac:dyDescent="0.3">
      <c r="C137" s="41"/>
      <c r="D137" s="41"/>
      <c r="E137" s="41"/>
      <c r="F137" s="43"/>
    </row>
    <row r="138" spans="3:6" x14ac:dyDescent="0.3">
      <c r="C138" s="41"/>
      <c r="D138" s="41"/>
      <c r="E138" s="41"/>
      <c r="F138" s="43"/>
    </row>
    <row r="139" spans="3:6" x14ac:dyDescent="0.3">
      <c r="C139" s="41"/>
      <c r="D139" s="41"/>
      <c r="E139" s="41"/>
      <c r="F139" s="43"/>
    </row>
    <row r="140" spans="3:6" x14ac:dyDescent="0.3">
      <c r="C140" s="41"/>
      <c r="D140" s="41"/>
      <c r="E140" s="41"/>
      <c r="F140" s="43"/>
    </row>
    <row r="141" spans="3:6" x14ac:dyDescent="0.3">
      <c r="C141" s="41"/>
      <c r="D141" s="41"/>
      <c r="E141" s="41"/>
      <c r="F141" s="43"/>
    </row>
    <row r="142" spans="3:6" x14ac:dyDescent="0.3">
      <c r="C142" s="41"/>
      <c r="D142" s="41"/>
      <c r="E142" s="41"/>
      <c r="F142" s="43"/>
    </row>
    <row r="143" spans="3:6" x14ac:dyDescent="0.3">
      <c r="C143" s="41"/>
      <c r="D143" s="41"/>
      <c r="E143" s="41"/>
      <c r="F143" s="43"/>
    </row>
    <row r="144" spans="3:6" x14ac:dyDescent="0.3">
      <c r="C144" s="41"/>
      <c r="D144" s="41"/>
      <c r="E144" s="41"/>
      <c r="F144" s="43"/>
    </row>
    <row r="145" spans="3:6" x14ac:dyDescent="0.3">
      <c r="C145" s="41"/>
      <c r="D145" s="41"/>
      <c r="E145" s="41"/>
      <c r="F145" s="43"/>
    </row>
    <row r="146" spans="3:6" x14ac:dyDescent="0.3">
      <c r="C146" s="41"/>
      <c r="D146" s="41"/>
      <c r="E146" s="41"/>
      <c r="F146" s="43"/>
    </row>
    <row r="147" spans="3:6" x14ac:dyDescent="0.3">
      <c r="C147" s="41"/>
      <c r="D147" s="41"/>
      <c r="E147" s="41"/>
      <c r="F147" s="43"/>
    </row>
    <row r="148" spans="3:6" x14ac:dyDescent="0.3">
      <c r="C148" s="41"/>
      <c r="D148" s="41"/>
      <c r="E148" s="41"/>
      <c r="F148" s="43"/>
    </row>
    <row r="149" spans="3:6" x14ac:dyDescent="0.3">
      <c r="C149" s="41"/>
      <c r="D149" s="41"/>
      <c r="E149" s="41"/>
      <c r="F149" s="43"/>
    </row>
    <row r="150" spans="3:6" x14ac:dyDescent="0.3">
      <c r="C150" s="41"/>
      <c r="D150" s="41"/>
      <c r="E150" s="41"/>
      <c r="F150" s="43"/>
    </row>
    <row r="151" spans="3:6" x14ac:dyDescent="0.3">
      <c r="C151" s="41"/>
      <c r="D151" s="41"/>
      <c r="E151" s="41"/>
      <c r="F151" s="43"/>
    </row>
    <row r="152" spans="3:6" x14ac:dyDescent="0.3">
      <c r="C152" s="41"/>
      <c r="D152" s="41"/>
      <c r="E152" s="41"/>
      <c r="F152" s="43"/>
    </row>
    <row r="153" spans="3:6" x14ac:dyDescent="0.3">
      <c r="C153" s="41"/>
      <c r="D153" s="41"/>
      <c r="E153" s="41"/>
      <c r="F153" s="43"/>
    </row>
    <row r="154" spans="3:6" x14ac:dyDescent="0.3">
      <c r="C154" s="41"/>
      <c r="D154" s="41"/>
      <c r="E154" s="41"/>
      <c r="F154" s="43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B1D9D-E1EE-402E-8F6F-C15A07124D1E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0" customWidth="1"/>
    <col min="3" max="4" width="11.109375" style="44" customWidth="1"/>
    <col min="5" max="5" width="22.21875" style="44" customWidth="1"/>
    <col min="6" max="6" width="11.109375" style="45" customWidth="1"/>
    <col min="7" max="8" width="22.21875" style="46" customWidth="1"/>
    <col min="9" max="10" width="11.109375" style="50" customWidth="1"/>
    <col min="11" max="11" width="22.21875" style="50" customWidth="1"/>
    <col min="12" max="12" width="11.109375" style="51" customWidth="1"/>
    <col min="13" max="16384" width="8.88671875" style="5"/>
  </cols>
  <sheetData>
    <row r="1" spans="1:13" ht="15" thickBot="1" x14ac:dyDescent="0.35">
      <c r="A1" s="112" t="s">
        <v>380</v>
      </c>
      <c r="B1" s="112"/>
      <c r="C1" s="112"/>
      <c r="D1" s="112"/>
      <c r="E1" s="112"/>
      <c r="F1" s="113"/>
      <c r="G1" s="52" t="s">
        <v>382</v>
      </c>
      <c r="H1" s="114" t="s">
        <v>374</v>
      </c>
      <c r="I1" s="114"/>
      <c r="J1" s="114"/>
      <c r="K1" s="114"/>
      <c r="L1" s="115"/>
    </row>
    <row r="2" spans="1:13" ht="15" thickBot="1" x14ac:dyDescent="0.35">
      <c r="A2" s="116" t="s">
        <v>0</v>
      </c>
      <c r="B2" s="117"/>
      <c r="C2" s="117"/>
      <c r="D2" s="117"/>
      <c r="E2" s="117"/>
      <c r="F2" s="118"/>
      <c r="G2" s="119" t="s">
        <v>2</v>
      </c>
      <c r="H2" s="120"/>
      <c r="I2" s="120"/>
      <c r="J2" s="120"/>
      <c r="K2" s="120"/>
      <c r="L2" s="121"/>
    </row>
    <row r="3" spans="1:13" x14ac:dyDescent="0.3">
      <c r="A3" s="23" t="s">
        <v>163</v>
      </c>
      <c r="B3" s="24" t="s">
        <v>164</v>
      </c>
      <c r="C3" s="25" t="s">
        <v>81</v>
      </c>
      <c r="D3" s="25" t="s">
        <v>138</v>
      </c>
      <c r="E3" s="26" t="s">
        <v>137</v>
      </c>
      <c r="F3" s="27" t="s">
        <v>1</v>
      </c>
      <c r="G3" s="20" t="s">
        <v>163</v>
      </c>
      <c r="H3" s="20" t="s">
        <v>164</v>
      </c>
      <c r="I3" s="21" t="s">
        <v>81</v>
      </c>
      <c r="J3" s="21" t="s">
        <v>138</v>
      </c>
      <c r="K3" s="21" t="s">
        <v>137</v>
      </c>
      <c r="L3" s="22" t="s">
        <v>1</v>
      </c>
    </row>
    <row r="4" spans="1:13" x14ac:dyDescent="0.3">
      <c r="A4" s="32"/>
      <c r="B4" s="32"/>
      <c r="C4" s="101"/>
      <c r="D4" s="102"/>
      <c r="E4" s="103"/>
      <c r="F4" s="39"/>
      <c r="G4" s="11"/>
      <c r="H4" s="11"/>
      <c r="I4" s="97"/>
      <c r="J4" s="98"/>
      <c r="K4" s="99"/>
      <c r="L4" s="49"/>
    </row>
    <row r="5" spans="1:13" x14ac:dyDescent="0.3">
      <c r="A5" s="32"/>
      <c r="B5" s="32"/>
      <c r="C5" s="104"/>
      <c r="D5" s="105"/>
      <c r="E5" s="106"/>
      <c r="F5" s="43"/>
      <c r="G5" s="11"/>
      <c r="H5" s="11"/>
      <c r="I5" s="97"/>
      <c r="J5" s="100"/>
      <c r="K5" s="99"/>
      <c r="L5" s="49"/>
      <c r="M5" s="19"/>
    </row>
    <row r="6" spans="1:13" x14ac:dyDescent="0.3">
      <c r="A6" s="32"/>
      <c r="B6" s="32"/>
      <c r="C6" s="104"/>
      <c r="D6" s="105"/>
      <c r="E6" s="106"/>
      <c r="F6" s="43"/>
      <c r="G6" s="11"/>
      <c r="H6" s="11"/>
      <c r="I6" s="97"/>
      <c r="J6" s="100"/>
      <c r="K6" s="99"/>
      <c r="L6" s="49"/>
      <c r="M6" s="19"/>
    </row>
    <row r="7" spans="1:13" x14ac:dyDescent="0.3">
      <c r="A7" s="32"/>
      <c r="B7" s="32"/>
      <c r="C7" s="104"/>
      <c r="D7" s="105"/>
      <c r="E7" s="106"/>
      <c r="F7" s="43"/>
      <c r="G7" s="11"/>
      <c r="H7" s="11"/>
      <c r="I7" s="97"/>
      <c r="J7" s="100"/>
      <c r="K7" s="99"/>
      <c r="L7" s="49"/>
      <c r="M7" s="19"/>
    </row>
    <row r="8" spans="1:13" x14ac:dyDescent="0.3">
      <c r="A8" s="32"/>
      <c r="B8" s="32"/>
      <c r="C8" s="104"/>
      <c r="D8" s="105"/>
      <c r="E8" s="106"/>
      <c r="F8" s="43"/>
      <c r="G8" s="11"/>
      <c r="H8" s="11"/>
      <c r="I8" s="97"/>
      <c r="J8" s="100"/>
      <c r="K8" s="99"/>
      <c r="L8" s="49"/>
      <c r="M8" s="19"/>
    </row>
    <row r="9" spans="1:13" x14ac:dyDescent="0.3">
      <c r="A9" s="32"/>
      <c r="B9" s="32"/>
      <c r="C9" s="104"/>
      <c r="D9" s="105"/>
      <c r="E9" s="106"/>
      <c r="F9" s="43"/>
      <c r="G9" s="11"/>
      <c r="H9" s="11"/>
      <c r="I9" s="97"/>
      <c r="J9" s="100"/>
      <c r="K9" s="99"/>
      <c r="L9" s="49"/>
    </row>
    <row r="10" spans="1:13" x14ac:dyDescent="0.3">
      <c r="A10" s="32"/>
      <c r="B10" s="32"/>
      <c r="C10" s="104"/>
      <c r="D10" s="105"/>
      <c r="E10" s="106"/>
      <c r="F10" s="43"/>
      <c r="G10" s="11"/>
      <c r="H10" s="11"/>
      <c r="I10" s="97"/>
      <c r="J10" s="100"/>
      <c r="K10" s="99"/>
      <c r="L10" s="49"/>
    </row>
    <row r="11" spans="1:13" x14ac:dyDescent="0.3">
      <c r="A11" s="32"/>
      <c r="B11" s="32"/>
      <c r="C11" s="104"/>
      <c r="D11" s="105"/>
      <c r="E11" s="106"/>
      <c r="F11" s="43"/>
      <c r="G11" s="11"/>
      <c r="H11" s="11"/>
      <c r="I11" s="97"/>
      <c r="J11" s="100"/>
      <c r="K11" s="99"/>
      <c r="L11" s="49"/>
    </row>
    <row r="12" spans="1:13" x14ac:dyDescent="0.3">
      <c r="A12" s="32"/>
      <c r="B12" s="32"/>
      <c r="C12" s="104"/>
      <c r="D12" s="105"/>
      <c r="E12" s="106"/>
      <c r="F12" s="43"/>
      <c r="G12" s="11"/>
      <c r="H12" s="11"/>
      <c r="I12" s="97"/>
      <c r="J12" s="100"/>
      <c r="K12" s="99"/>
      <c r="L12" s="49"/>
    </row>
    <row r="13" spans="1:13" x14ac:dyDescent="0.3">
      <c r="A13" s="32"/>
      <c r="B13" s="32"/>
      <c r="C13" s="104"/>
      <c r="D13" s="104"/>
      <c r="E13" s="104"/>
      <c r="F13" s="43"/>
      <c r="G13" s="11"/>
      <c r="H13" s="11"/>
      <c r="I13" s="97"/>
      <c r="J13" s="97"/>
      <c r="K13" s="97"/>
      <c r="L13" s="49"/>
    </row>
    <row r="14" spans="1:13" x14ac:dyDescent="0.3">
      <c r="A14" s="32"/>
      <c r="B14" s="32"/>
      <c r="C14" s="104"/>
      <c r="D14" s="104"/>
      <c r="E14" s="104"/>
      <c r="F14" s="43"/>
      <c r="G14" s="11"/>
      <c r="H14" s="11"/>
      <c r="I14" s="97"/>
      <c r="J14" s="97"/>
      <c r="K14" s="97"/>
      <c r="L14" s="49"/>
    </row>
    <row r="15" spans="1:13" x14ac:dyDescent="0.3">
      <c r="A15" s="32"/>
      <c r="B15" s="32"/>
      <c r="C15" s="104"/>
      <c r="D15" s="104"/>
      <c r="E15" s="104"/>
      <c r="F15" s="43"/>
      <c r="G15" s="11"/>
      <c r="H15" s="11"/>
      <c r="I15" s="97"/>
      <c r="J15" s="97"/>
      <c r="K15" s="97"/>
      <c r="L15" s="49"/>
    </row>
    <row r="16" spans="1:13" x14ac:dyDescent="0.3">
      <c r="A16" s="32"/>
      <c r="B16" s="32"/>
      <c r="C16" s="104"/>
      <c r="D16" s="104"/>
      <c r="E16" s="104"/>
      <c r="F16" s="43"/>
      <c r="G16" s="11"/>
      <c r="H16" s="11"/>
      <c r="I16" s="97"/>
      <c r="J16" s="97"/>
      <c r="K16" s="97"/>
      <c r="L16" s="49"/>
    </row>
    <row r="17" spans="1:12" x14ac:dyDescent="0.3">
      <c r="A17" s="32"/>
      <c r="B17" s="32"/>
      <c r="C17" s="104"/>
      <c r="D17" s="104"/>
      <c r="E17" s="104"/>
      <c r="F17" s="43"/>
      <c r="G17" s="11"/>
      <c r="H17" s="11"/>
      <c r="I17" s="97"/>
      <c r="J17" s="97"/>
      <c r="K17" s="97"/>
      <c r="L17" s="49"/>
    </row>
    <row r="18" spans="1:12" x14ac:dyDescent="0.3">
      <c r="A18" s="32"/>
      <c r="B18" s="32"/>
      <c r="C18" s="104"/>
      <c r="D18" s="104"/>
      <c r="E18" s="104"/>
      <c r="F18" s="43"/>
      <c r="G18" s="11"/>
      <c r="H18" s="11"/>
      <c r="I18" s="97"/>
      <c r="J18" s="97"/>
      <c r="K18" s="97"/>
      <c r="L18" s="49"/>
    </row>
    <row r="19" spans="1:12" x14ac:dyDescent="0.3">
      <c r="A19" s="32"/>
      <c r="B19" s="32"/>
      <c r="C19" s="104"/>
      <c r="D19" s="104"/>
      <c r="E19" s="104"/>
      <c r="F19" s="43"/>
      <c r="I19" s="47"/>
      <c r="J19" s="47"/>
      <c r="K19" s="47"/>
      <c r="L19" s="49"/>
    </row>
    <row r="20" spans="1:12" x14ac:dyDescent="0.3">
      <c r="A20" s="32"/>
      <c r="B20" s="32"/>
      <c r="C20" s="104"/>
      <c r="D20" s="104"/>
      <c r="E20" s="104"/>
      <c r="F20" s="43"/>
      <c r="I20" s="47"/>
      <c r="J20" s="47"/>
      <c r="K20" s="47"/>
      <c r="L20" s="49"/>
    </row>
    <row r="21" spans="1:12" x14ac:dyDescent="0.3">
      <c r="A21" s="32"/>
      <c r="B21" s="32"/>
      <c r="C21" s="104"/>
      <c r="D21" s="104"/>
      <c r="E21" s="104"/>
      <c r="F21" s="43"/>
      <c r="I21" s="47"/>
      <c r="J21" s="47"/>
      <c r="K21" s="47"/>
      <c r="L21" s="49"/>
    </row>
    <row r="22" spans="1:12" x14ac:dyDescent="0.3">
      <c r="A22" s="32"/>
      <c r="B22" s="32"/>
      <c r="C22" s="104"/>
      <c r="D22" s="104"/>
      <c r="E22" s="104"/>
      <c r="F22" s="43"/>
      <c r="I22" s="47"/>
      <c r="J22" s="47"/>
      <c r="K22" s="47"/>
      <c r="L22" s="49"/>
    </row>
    <row r="23" spans="1:12" x14ac:dyDescent="0.3">
      <c r="A23" s="32"/>
      <c r="B23" s="32"/>
      <c r="C23" s="104"/>
      <c r="D23" s="104"/>
      <c r="E23" s="104"/>
      <c r="F23" s="43"/>
      <c r="I23" s="47"/>
      <c r="J23" s="47"/>
      <c r="K23" s="47"/>
      <c r="L23" s="49"/>
    </row>
    <row r="24" spans="1:12" x14ac:dyDescent="0.3">
      <c r="A24" s="32"/>
      <c r="B24" s="32"/>
      <c r="C24" s="104"/>
      <c r="D24" s="104"/>
      <c r="E24" s="104"/>
      <c r="F24" s="43"/>
      <c r="I24" s="47"/>
      <c r="J24" s="47"/>
      <c r="K24" s="47"/>
      <c r="L24" s="49"/>
    </row>
    <row r="25" spans="1:12" x14ac:dyDescent="0.3">
      <c r="A25" s="32"/>
      <c r="B25" s="32"/>
      <c r="C25" s="104"/>
      <c r="D25" s="104"/>
      <c r="E25" s="104"/>
      <c r="F25" s="43"/>
      <c r="I25" s="47"/>
      <c r="J25" s="47"/>
      <c r="K25" s="47"/>
      <c r="L25" s="49"/>
    </row>
    <row r="26" spans="1:12" x14ac:dyDescent="0.3">
      <c r="A26" s="32"/>
      <c r="B26" s="32"/>
      <c r="C26" s="104"/>
      <c r="D26" s="104"/>
      <c r="E26" s="104"/>
      <c r="F26" s="43"/>
      <c r="I26" s="47"/>
      <c r="J26" s="47"/>
      <c r="K26" s="47"/>
      <c r="L26" s="49"/>
    </row>
    <row r="27" spans="1:12" x14ac:dyDescent="0.3">
      <c r="A27" s="32"/>
      <c r="B27" s="32"/>
      <c r="C27" s="104"/>
      <c r="D27" s="104"/>
      <c r="E27" s="104"/>
      <c r="F27" s="43"/>
      <c r="I27" s="47"/>
      <c r="J27" s="47"/>
      <c r="K27" s="47"/>
      <c r="L27" s="49"/>
    </row>
    <row r="28" spans="1:12" x14ac:dyDescent="0.3">
      <c r="A28" s="32"/>
      <c r="B28" s="32"/>
      <c r="C28" s="104"/>
      <c r="D28" s="104"/>
      <c r="E28" s="104"/>
      <c r="F28" s="43"/>
      <c r="I28" s="47"/>
      <c r="J28" s="47"/>
      <c r="K28" s="47"/>
      <c r="L28" s="49"/>
    </row>
    <row r="29" spans="1:12" x14ac:dyDescent="0.3">
      <c r="A29" s="32"/>
      <c r="B29" s="32"/>
      <c r="C29" s="104"/>
      <c r="D29" s="104"/>
      <c r="E29" s="104"/>
      <c r="F29" s="43"/>
      <c r="I29" s="47"/>
      <c r="J29" s="47"/>
      <c r="K29" s="47"/>
      <c r="L29" s="49"/>
    </row>
    <row r="30" spans="1:12" x14ac:dyDescent="0.3">
      <c r="A30" s="32"/>
      <c r="B30" s="32"/>
      <c r="C30" s="104"/>
      <c r="D30" s="104"/>
      <c r="E30" s="104"/>
      <c r="F30" s="43"/>
      <c r="I30" s="47"/>
      <c r="J30" s="47"/>
      <c r="K30" s="47"/>
      <c r="L30" s="49"/>
    </row>
    <row r="31" spans="1:12" x14ac:dyDescent="0.3">
      <c r="A31" s="32"/>
      <c r="B31" s="32"/>
      <c r="C31" s="104"/>
      <c r="D31" s="104"/>
      <c r="E31" s="104"/>
      <c r="F31" s="43"/>
      <c r="I31" s="47"/>
      <c r="J31" s="47"/>
      <c r="K31" s="47"/>
      <c r="L31" s="49"/>
    </row>
    <row r="32" spans="1:12" x14ac:dyDescent="0.3">
      <c r="A32" s="32"/>
      <c r="B32" s="32"/>
      <c r="C32" s="104"/>
      <c r="D32" s="104"/>
      <c r="E32" s="104"/>
      <c r="F32" s="43"/>
      <c r="I32" s="47"/>
      <c r="J32" s="47"/>
      <c r="K32" s="47"/>
      <c r="L32" s="49"/>
    </row>
    <row r="33" spans="1:12" x14ac:dyDescent="0.3">
      <c r="A33" s="32"/>
      <c r="B33" s="32"/>
      <c r="C33" s="104"/>
      <c r="D33" s="104"/>
      <c r="E33" s="104"/>
      <c r="F33" s="43"/>
      <c r="I33" s="47"/>
      <c r="J33" s="47"/>
      <c r="K33" s="47"/>
      <c r="L33" s="49"/>
    </row>
    <row r="34" spans="1:12" x14ac:dyDescent="0.3">
      <c r="C34" s="41"/>
      <c r="D34" s="41"/>
      <c r="E34" s="41"/>
      <c r="F34" s="43"/>
      <c r="I34" s="47"/>
      <c r="J34" s="47"/>
      <c r="K34" s="47"/>
      <c r="L34" s="49"/>
    </row>
    <row r="35" spans="1:12" x14ac:dyDescent="0.3">
      <c r="C35" s="41"/>
      <c r="D35" s="41"/>
      <c r="E35" s="41"/>
      <c r="F35" s="43"/>
      <c r="I35" s="47"/>
      <c r="J35" s="47"/>
      <c r="K35" s="47"/>
      <c r="L35" s="49"/>
    </row>
    <row r="36" spans="1:12" x14ac:dyDescent="0.3">
      <c r="C36" s="41"/>
      <c r="D36" s="41"/>
      <c r="E36" s="41"/>
      <c r="F36" s="43"/>
      <c r="I36" s="47"/>
      <c r="J36" s="47"/>
      <c r="K36" s="47"/>
      <c r="L36" s="49"/>
    </row>
    <row r="37" spans="1:12" x14ac:dyDescent="0.3">
      <c r="C37" s="41"/>
      <c r="D37" s="41"/>
      <c r="E37" s="41"/>
      <c r="F37" s="43"/>
      <c r="I37" s="47"/>
      <c r="J37" s="47"/>
      <c r="K37" s="47"/>
      <c r="L37" s="49"/>
    </row>
    <row r="38" spans="1:12" x14ac:dyDescent="0.3">
      <c r="C38" s="41"/>
      <c r="D38" s="41"/>
      <c r="E38" s="41"/>
      <c r="F38" s="43"/>
      <c r="I38" s="47"/>
      <c r="J38" s="47"/>
      <c r="K38" s="47"/>
      <c r="L38" s="49"/>
    </row>
    <row r="39" spans="1:12" x14ac:dyDescent="0.3">
      <c r="C39" s="41"/>
      <c r="D39" s="41"/>
      <c r="E39" s="41"/>
      <c r="F39" s="43"/>
      <c r="I39" s="47"/>
      <c r="J39" s="47"/>
      <c r="K39" s="47"/>
      <c r="L39" s="49"/>
    </row>
    <row r="40" spans="1:12" x14ac:dyDescent="0.3">
      <c r="C40" s="41"/>
      <c r="D40" s="41"/>
      <c r="E40" s="41"/>
      <c r="F40" s="43"/>
      <c r="I40" s="47"/>
      <c r="J40" s="47"/>
      <c r="K40" s="47"/>
      <c r="L40" s="49"/>
    </row>
    <row r="41" spans="1:12" x14ac:dyDescent="0.3">
      <c r="C41" s="41"/>
      <c r="D41" s="41"/>
      <c r="E41" s="41"/>
      <c r="F41" s="43"/>
      <c r="I41" s="47"/>
      <c r="J41" s="47"/>
      <c r="K41" s="47"/>
      <c r="L41" s="49"/>
    </row>
    <row r="42" spans="1:12" x14ac:dyDescent="0.3">
      <c r="C42" s="41"/>
      <c r="D42" s="41"/>
      <c r="E42" s="41"/>
      <c r="F42" s="43"/>
      <c r="I42" s="47"/>
      <c r="J42" s="47"/>
      <c r="K42" s="47"/>
      <c r="L42" s="49"/>
    </row>
    <row r="43" spans="1:12" x14ac:dyDescent="0.3">
      <c r="C43" s="41"/>
      <c r="D43" s="41"/>
      <c r="E43" s="41"/>
      <c r="F43" s="43"/>
      <c r="I43" s="47"/>
      <c r="J43" s="47"/>
      <c r="K43" s="47"/>
      <c r="L43" s="49"/>
    </row>
    <row r="44" spans="1:12" x14ac:dyDescent="0.3">
      <c r="C44" s="41"/>
      <c r="D44" s="41"/>
      <c r="E44" s="41"/>
      <c r="F44" s="43"/>
      <c r="I44" s="47"/>
      <c r="J44" s="47"/>
      <c r="K44" s="47"/>
      <c r="L44" s="49"/>
    </row>
    <row r="45" spans="1:12" x14ac:dyDescent="0.3">
      <c r="C45" s="41"/>
      <c r="D45" s="41"/>
      <c r="E45" s="41"/>
      <c r="F45" s="43"/>
      <c r="I45" s="47"/>
      <c r="J45" s="47"/>
      <c r="K45" s="47"/>
      <c r="L45" s="49"/>
    </row>
    <row r="46" spans="1:12" x14ac:dyDescent="0.3">
      <c r="C46" s="41"/>
      <c r="D46" s="41"/>
      <c r="E46" s="41"/>
      <c r="F46" s="43"/>
      <c r="I46" s="47"/>
      <c r="J46" s="47"/>
      <c r="K46" s="47"/>
      <c r="L46" s="49"/>
    </row>
    <row r="47" spans="1:12" x14ac:dyDescent="0.3">
      <c r="C47" s="41"/>
      <c r="D47" s="41"/>
      <c r="E47" s="41"/>
      <c r="F47" s="43"/>
      <c r="I47" s="47"/>
      <c r="J47" s="47"/>
      <c r="K47" s="47"/>
      <c r="L47" s="49"/>
    </row>
    <row r="48" spans="1:12" x14ac:dyDescent="0.3">
      <c r="C48" s="41"/>
      <c r="D48" s="41"/>
      <c r="E48" s="41"/>
      <c r="F48" s="43"/>
      <c r="I48" s="47"/>
      <c r="J48" s="47"/>
      <c r="K48" s="47"/>
      <c r="L48" s="49"/>
    </row>
    <row r="49" spans="3:12" x14ac:dyDescent="0.3">
      <c r="C49" s="41"/>
      <c r="D49" s="41"/>
      <c r="E49" s="41"/>
      <c r="F49" s="43"/>
      <c r="I49" s="47"/>
      <c r="J49" s="47"/>
      <c r="K49" s="47"/>
      <c r="L49" s="49"/>
    </row>
    <row r="50" spans="3:12" x14ac:dyDescent="0.3">
      <c r="C50" s="41"/>
      <c r="D50" s="41"/>
      <c r="E50" s="41"/>
      <c r="F50" s="43"/>
      <c r="I50" s="47"/>
      <c r="J50" s="47"/>
      <c r="K50" s="47"/>
      <c r="L50" s="49"/>
    </row>
    <row r="51" spans="3:12" x14ac:dyDescent="0.3">
      <c r="C51" s="41"/>
      <c r="D51" s="41"/>
      <c r="E51" s="41"/>
      <c r="F51" s="43"/>
      <c r="I51" s="47"/>
      <c r="J51" s="47"/>
      <c r="K51" s="47"/>
      <c r="L51" s="49"/>
    </row>
    <row r="52" spans="3:12" x14ac:dyDescent="0.3">
      <c r="C52" s="41"/>
      <c r="D52" s="41"/>
      <c r="E52" s="41"/>
      <c r="F52" s="43"/>
      <c r="I52" s="47"/>
      <c r="J52" s="47"/>
      <c r="K52" s="47"/>
      <c r="L52" s="49"/>
    </row>
    <row r="53" spans="3:12" x14ac:dyDescent="0.3">
      <c r="C53" s="41"/>
      <c r="D53" s="41"/>
      <c r="E53" s="41"/>
      <c r="F53" s="43"/>
      <c r="I53" s="47"/>
      <c r="J53" s="47"/>
      <c r="K53" s="47"/>
      <c r="L53" s="49"/>
    </row>
    <row r="54" spans="3:12" x14ac:dyDescent="0.3">
      <c r="C54" s="41"/>
      <c r="D54" s="41"/>
      <c r="E54" s="41"/>
      <c r="F54" s="43"/>
      <c r="I54" s="47"/>
      <c r="J54" s="47"/>
      <c r="K54" s="47"/>
      <c r="L54" s="49"/>
    </row>
    <row r="55" spans="3:12" x14ac:dyDescent="0.3">
      <c r="C55" s="41"/>
      <c r="D55" s="41"/>
      <c r="E55" s="41"/>
      <c r="F55" s="43"/>
      <c r="I55" s="47"/>
      <c r="J55" s="47"/>
      <c r="K55" s="47"/>
      <c r="L55" s="49"/>
    </row>
    <row r="56" spans="3:12" x14ac:dyDescent="0.3">
      <c r="C56" s="41"/>
      <c r="D56" s="41"/>
      <c r="E56" s="41"/>
      <c r="F56" s="43"/>
      <c r="I56" s="47"/>
      <c r="J56" s="47"/>
      <c r="K56" s="47"/>
      <c r="L56" s="49"/>
    </row>
    <row r="57" spans="3:12" x14ac:dyDescent="0.3">
      <c r="C57" s="41"/>
      <c r="D57" s="41"/>
      <c r="E57" s="41"/>
      <c r="F57" s="43"/>
      <c r="I57" s="47"/>
      <c r="J57" s="47"/>
      <c r="K57" s="47"/>
      <c r="L57" s="49"/>
    </row>
    <row r="58" spans="3:12" x14ac:dyDescent="0.3">
      <c r="C58" s="41"/>
      <c r="D58" s="41"/>
      <c r="E58" s="41"/>
      <c r="F58" s="43"/>
      <c r="I58" s="47"/>
      <c r="J58" s="47"/>
      <c r="K58" s="47"/>
      <c r="L58" s="49"/>
    </row>
    <row r="59" spans="3:12" x14ac:dyDescent="0.3">
      <c r="C59" s="41"/>
      <c r="D59" s="41"/>
      <c r="E59" s="41"/>
      <c r="F59" s="43"/>
      <c r="I59" s="47"/>
      <c r="J59" s="47"/>
      <c r="K59" s="47"/>
      <c r="L59" s="49"/>
    </row>
    <row r="60" spans="3:12" x14ac:dyDescent="0.3">
      <c r="C60" s="41"/>
      <c r="D60" s="41"/>
      <c r="E60" s="41"/>
      <c r="F60" s="43"/>
      <c r="I60" s="47"/>
      <c r="J60" s="47"/>
      <c r="K60" s="47"/>
      <c r="L60" s="49"/>
    </row>
    <row r="61" spans="3:12" x14ac:dyDescent="0.3">
      <c r="C61" s="41"/>
      <c r="D61" s="41"/>
      <c r="E61" s="41"/>
      <c r="F61" s="43"/>
      <c r="I61" s="47"/>
      <c r="J61" s="47"/>
      <c r="K61" s="47"/>
      <c r="L61" s="49"/>
    </row>
    <row r="62" spans="3:12" x14ac:dyDescent="0.3">
      <c r="C62" s="41"/>
      <c r="D62" s="41"/>
      <c r="E62" s="41"/>
      <c r="F62" s="43"/>
      <c r="I62" s="47"/>
      <c r="J62" s="47"/>
      <c r="K62" s="47"/>
      <c r="L62" s="49"/>
    </row>
    <row r="63" spans="3:12" x14ac:dyDescent="0.3">
      <c r="C63" s="41"/>
      <c r="D63" s="41"/>
      <c r="E63" s="41"/>
      <c r="F63" s="43"/>
      <c r="I63" s="47"/>
      <c r="J63" s="47"/>
      <c r="K63" s="47"/>
      <c r="L63" s="49"/>
    </row>
    <row r="64" spans="3:12" x14ac:dyDescent="0.3">
      <c r="C64" s="41"/>
      <c r="D64" s="41"/>
      <c r="E64" s="41"/>
      <c r="F64" s="43"/>
      <c r="I64" s="47"/>
      <c r="J64" s="47"/>
      <c r="K64" s="47"/>
      <c r="L64" s="49"/>
    </row>
    <row r="65" spans="3:12" x14ac:dyDescent="0.3">
      <c r="C65" s="41"/>
      <c r="D65" s="41"/>
      <c r="E65" s="41"/>
      <c r="F65" s="43"/>
      <c r="I65" s="47"/>
      <c r="J65" s="47"/>
      <c r="K65" s="47"/>
      <c r="L65" s="49"/>
    </row>
    <row r="66" spans="3:12" x14ac:dyDescent="0.3">
      <c r="C66" s="41"/>
      <c r="D66" s="41"/>
      <c r="E66" s="41"/>
      <c r="F66" s="43"/>
      <c r="I66" s="47"/>
      <c r="J66" s="47"/>
      <c r="K66" s="47"/>
      <c r="L66" s="49"/>
    </row>
    <row r="67" spans="3:12" x14ac:dyDescent="0.3">
      <c r="C67" s="41"/>
      <c r="D67" s="41"/>
      <c r="E67" s="41"/>
      <c r="F67" s="43"/>
      <c r="I67" s="47"/>
      <c r="J67" s="47"/>
      <c r="K67" s="47"/>
      <c r="L67" s="49"/>
    </row>
    <row r="68" spans="3:12" x14ac:dyDescent="0.3">
      <c r="C68" s="41"/>
      <c r="D68" s="41"/>
      <c r="E68" s="41"/>
      <c r="F68" s="43"/>
      <c r="I68" s="47"/>
      <c r="J68" s="47"/>
      <c r="K68" s="47"/>
      <c r="L68" s="49"/>
    </row>
    <row r="69" spans="3:12" x14ac:dyDescent="0.3">
      <c r="C69" s="41"/>
      <c r="D69" s="41"/>
      <c r="E69" s="41"/>
      <c r="F69" s="43"/>
      <c r="I69" s="47"/>
      <c r="J69" s="47"/>
      <c r="K69" s="47"/>
      <c r="L69" s="49"/>
    </row>
    <row r="70" spans="3:12" x14ac:dyDescent="0.3">
      <c r="C70" s="41"/>
      <c r="D70" s="41"/>
      <c r="E70" s="41"/>
      <c r="F70" s="43"/>
      <c r="I70" s="47"/>
      <c r="J70" s="47"/>
      <c r="K70" s="47"/>
      <c r="L70" s="49"/>
    </row>
    <row r="71" spans="3:12" x14ac:dyDescent="0.3">
      <c r="C71" s="41"/>
      <c r="D71" s="41"/>
      <c r="E71" s="41"/>
      <c r="F71" s="43"/>
      <c r="I71" s="47"/>
      <c r="J71" s="47"/>
      <c r="K71" s="47"/>
      <c r="L71" s="49"/>
    </row>
    <row r="72" spans="3:12" x14ac:dyDescent="0.3">
      <c r="C72" s="41"/>
      <c r="D72" s="41"/>
      <c r="E72" s="41"/>
      <c r="F72" s="43"/>
      <c r="I72" s="47"/>
      <c r="J72" s="47"/>
      <c r="K72" s="47"/>
      <c r="L72" s="49"/>
    </row>
    <row r="73" spans="3:12" x14ac:dyDescent="0.3">
      <c r="C73" s="41"/>
      <c r="D73" s="41"/>
      <c r="E73" s="41"/>
      <c r="F73" s="43"/>
      <c r="I73" s="47"/>
      <c r="J73" s="47"/>
      <c r="K73" s="47"/>
      <c r="L73" s="49"/>
    </row>
    <row r="74" spans="3:12" x14ac:dyDescent="0.3">
      <c r="C74" s="41"/>
      <c r="D74" s="41"/>
      <c r="E74" s="41"/>
      <c r="F74" s="43"/>
      <c r="I74" s="47"/>
      <c r="J74" s="47"/>
      <c r="K74" s="47"/>
      <c r="L74" s="49"/>
    </row>
    <row r="75" spans="3:12" x14ac:dyDescent="0.3">
      <c r="C75" s="41"/>
      <c r="D75" s="41"/>
      <c r="E75" s="41"/>
      <c r="F75" s="43"/>
      <c r="I75" s="47"/>
      <c r="J75" s="47"/>
      <c r="K75" s="47"/>
      <c r="L75" s="49"/>
    </row>
    <row r="76" spans="3:12" x14ac:dyDescent="0.3">
      <c r="C76" s="41"/>
      <c r="D76" s="41"/>
      <c r="E76" s="41"/>
      <c r="F76" s="43"/>
      <c r="I76" s="47"/>
      <c r="J76" s="47"/>
      <c r="K76" s="47"/>
      <c r="L76" s="49"/>
    </row>
    <row r="77" spans="3:12" x14ac:dyDescent="0.3">
      <c r="C77" s="41"/>
      <c r="D77" s="41"/>
      <c r="E77" s="41"/>
      <c r="F77" s="43"/>
      <c r="I77" s="47"/>
      <c r="J77" s="47"/>
      <c r="K77" s="47"/>
      <c r="L77" s="49"/>
    </row>
    <row r="78" spans="3:12" x14ac:dyDescent="0.3">
      <c r="C78" s="41"/>
      <c r="D78" s="41"/>
      <c r="E78" s="41"/>
      <c r="F78" s="43"/>
      <c r="I78" s="47"/>
      <c r="J78" s="47"/>
      <c r="K78" s="47"/>
      <c r="L78" s="49"/>
    </row>
    <row r="79" spans="3:12" x14ac:dyDescent="0.3">
      <c r="C79" s="41"/>
      <c r="D79" s="41"/>
      <c r="E79" s="41"/>
      <c r="F79" s="43"/>
      <c r="I79" s="47"/>
      <c r="J79" s="47"/>
      <c r="K79" s="47"/>
      <c r="L79" s="49"/>
    </row>
    <row r="80" spans="3:12" x14ac:dyDescent="0.3">
      <c r="C80" s="41"/>
      <c r="D80" s="41"/>
      <c r="E80" s="41"/>
      <c r="F80" s="43"/>
      <c r="I80" s="47"/>
      <c r="J80" s="47"/>
      <c r="K80" s="47"/>
      <c r="L80" s="49"/>
    </row>
    <row r="81" spans="3:12" x14ac:dyDescent="0.3">
      <c r="C81" s="41"/>
      <c r="D81" s="41"/>
      <c r="E81" s="41"/>
      <c r="F81" s="43"/>
      <c r="I81" s="47"/>
      <c r="J81" s="47"/>
      <c r="K81" s="47"/>
      <c r="L81" s="49"/>
    </row>
    <row r="82" spans="3:12" x14ac:dyDescent="0.3">
      <c r="C82" s="41"/>
      <c r="D82" s="41"/>
      <c r="E82" s="41"/>
      <c r="F82" s="43"/>
      <c r="I82" s="47"/>
      <c r="J82" s="47"/>
      <c r="K82" s="47"/>
      <c r="L82" s="49"/>
    </row>
    <row r="83" spans="3:12" x14ac:dyDescent="0.3">
      <c r="C83" s="41"/>
      <c r="D83" s="41"/>
      <c r="E83" s="41"/>
      <c r="F83" s="43"/>
      <c r="I83" s="47"/>
      <c r="J83" s="47"/>
      <c r="K83" s="47"/>
      <c r="L83" s="49"/>
    </row>
    <row r="84" spans="3:12" x14ac:dyDescent="0.3">
      <c r="C84" s="41"/>
      <c r="D84" s="41"/>
      <c r="E84" s="41"/>
      <c r="F84" s="43"/>
      <c r="I84" s="47"/>
      <c r="J84" s="47"/>
      <c r="K84" s="47"/>
      <c r="L84" s="49"/>
    </row>
    <row r="85" spans="3:12" x14ac:dyDescent="0.3">
      <c r="C85" s="41"/>
      <c r="D85" s="41"/>
      <c r="E85" s="41"/>
      <c r="F85" s="43"/>
      <c r="I85" s="47"/>
      <c r="J85" s="47"/>
      <c r="K85" s="47"/>
      <c r="L85" s="49"/>
    </row>
    <row r="86" spans="3:12" x14ac:dyDescent="0.3">
      <c r="C86" s="41"/>
      <c r="D86" s="41"/>
      <c r="E86" s="41"/>
      <c r="F86" s="43"/>
      <c r="I86" s="47"/>
      <c r="J86" s="47"/>
      <c r="K86" s="47"/>
      <c r="L86" s="49"/>
    </row>
    <row r="87" spans="3:12" x14ac:dyDescent="0.3">
      <c r="C87" s="41"/>
      <c r="D87" s="41"/>
      <c r="E87" s="41"/>
      <c r="F87" s="43"/>
      <c r="I87" s="47"/>
      <c r="J87" s="47"/>
      <c r="K87" s="47"/>
      <c r="L87" s="49"/>
    </row>
    <row r="88" spans="3:12" x14ac:dyDescent="0.3">
      <c r="C88" s="41"/>
      <c r="D88" s="41"/>
      <c r="E88" s="41"/>
      <c r="F88" s="43"/>
      <c r="I88" s="47"/>
      <c r="J88" s="47"/>
      <c r="K88" s="47"/>
      <c r="L88" s="49"/>
    </row>
    <row r="89" spans="3:12" x14ac:dyDescent="0.3">
      <c r="C89" s="41"/>
      <c r="D89" s="41"/>
      <c r="E89" s="41"/>
      <c r="F89" s="43"/>
      <c r="I89" s="47"/>
      <c r="J89" s="47"/>
      <c r="K89" s="47"/>
      <c r="L89" s="49"/>
    </row>
    <row r="90" spans="3:12" x14ac:dyDescent="0.3">
      <c r="C90" s="41"/>
      <c r="D90" s="41"/>
      <c r="E90" s="41"/>
      <c r="F90" s="43"/>
      <c r="I90" s="47"/>
      <c r="J90" s="47"/>
      <c r="K90" s="47"/>
      <c r="L90" s="49"/>
    </row>
    <row r="91" spans="3:12" x14ac:dyDescent="0.3">
      <c r="C91" s="41"/>
      <c r="D91" s="41"/>
      <c r="E91" s="41"/>
      <c r="F91" s="43"/>
      <c r="I91" s="47"/>
      <c r="J91" s="47"/>
      <c r="K91" s="47"/>
      <c r="L91" s="49"/>
    </row>
    <row r="92" spans="3:12" x14ac:dyDescent="0.3">
      <c r="C92" s="41"/>
      <c r="D92" s="41"/>
      <c r="E92" s="41"/>
      <c r="F92" s="43"/>
      <c r="I92" s="47"/>
      <c r="J92" s="47"/>
      <c r="K92" s="47"/>
      <c r="L92" s="49"/>
    </row>
    <row r="93" spans="3:12" x14ac:dyDescent="0.3">
      <c r="C93" s="41"/>
      <c r="D93" s="41"/>
      <c r="E93" s="41"/>
      <c r="F93" s="43"/>
      <c r="I93" s="47"/>
      <c r="J93" s="47"/>
      <c r="K93" s="47"/>
      <c r="L93" s="49"/>
    </row>
    <row r="94" spans="3:12" x14ac:dyDescent="0.3">
      <c r="C94" s="41"/>
      <c r="D94" s="41"/>
      <c r="E94" s="41"/>
      <c r="F94" s="43"/>
      <c r="I94" s="47"/>
      <c r="J94" s="47"/>
      <c r="K94" s="47"/>
      <c r="L94" s="49"/>
    </row>
    <row r="95" spans="3:12" x14ac:dyDescent="0.3">
      <c r="C95" s="41"/>
      <c r="D95" s="41"/>
      <c r="E95" s="41"/>
      <c r="F95" s="43"/>
      <c r="I95" s="47"/>
      <c r="J95" s="47"/>
      <c r="K95" s="47"/>
      <c r="L95" s="49"/>
    </row>
    <row r="96" spans="3:12" x14ac:dyDescent="0.3">
      <c r="C96" s="41"/>
      <c r="D96" s="41"/>
      <c r="E96" s="41"/>
      <c r="F96" s="43"/>
      <c r="I96" s="47"/>
      <c r="J96" s="47"/>
      <c r="K96" s="47"/>
      <c r="L96" s="49"/>
    </row>
    <row r="97" spans="3:12" x14ac:dyDescent="0.3">
      <c r="C97" s="41"/>
      <c r="D97" s="41"/>
      <c r="E97" s="41"/>
      <c r="F97" s="43"/>
      <c r="I97" s="47"/>
      <c r="J97" s="47"/>
      <c r="K97" s="47"/>
      <c r="L97" s="49"/>
    </row>
    <row r="98" spans="3:12" x14ac:dyDescent="0.3">
      <c r="C98" s="41"/>
      <c r="D98" s="41"/>
      <c r="E98" s="41"/>
      <c r="F98" s="43"/>
    </row>
    <row r="99" spans="3:12" x14ac:dyDescent="0.3">
      <c r="C99" s="41"/>
      <c r="D99" s="41"/>
      <c r="E99" s="41"/>
      <c r="F99" s="43"/>
    </row>
    <row r="100" spans="3:12" x14ac:dyDescent="0.3">
      <c r="C100" s="41"/>
      <c r="D100" s="41"/>
      <c r="E100" s="41"/>
      <c r="F100" s="43"/>
    </row>
    <row r="101" spans="3:12" x14ac:dyDescent="0.3">
      <c r="C101" s="41"/>
      <c r="D101" s="41"/>
      <c r="E101" s="41"/>
      <c r="F101" s="43"/>
    </row>
    <row r="102" spans="3:12" x14ac:dyDescent="0.3">
      <c r="C102" s="41"/>
      <c r="D102" s="41"/>
      <c r="E102" s="41"/>
      <c r="F102" s="43"/>
    </row>
    <row r="103" spans="3:12" x14ac:dyDescent="0.3">
      <c r="C103" s="41"/>
      <c r="D103" s="41"/>
      <c r="E103" s="41"/>
      <c r="F103" s="43"/>
    </row>
    <row r="104" spans="3:12" x14ac:dyDescent="0.3">
      <c r="C104" s="41"/>
      <c r="D104" s="41"/>
      <c r="E104" s="41"/>
      <c r="F104" s="43"/>
    </row>
    <row r="105" spans="3:12" x14ac:dyDescent="0.3">
      <c r="C105" s="41"/>
      <c r="D105" s="41"/>
      <c r="E105" s="41"/>
      <c r="F105" s="43"/>
    </row>
    <row r="106" spans="3:12" x14ac:dyDescent="0.3">
      <c r="C106" s="41"/>
      <c r="D106" s="41"/>
      <c r="E106" s="41"/>
      <c r="F106" s="43"/>
    </row>
    <row r="107" spans="3:12" x14ac:dyDescent="0.3">
      <c r="C107" s="41"/>
      <c r="D107" s="41"/>
      <c r="E107" s="41"/>
      <c r="F107" s="43"/>
    </row>
    <row r="108" spans="3:12" x14ac:dyDescent="0.3">
      <c r="C108" s="41"/>
      <c r="D108" s="41"/>
      <c r="E108" s="41"/>
      <c r="F108" s="43"/>
    </row>
    <row r="109" spans="3:12" x14ac:dyDescent="0.3">
      <c r="C109" s="41"/>
      <c r="D109" s="41"/>
      <c r="E109" s="41"/>
      <c r="F109" s="43"/>
    </row>
    <row r="110" spans="3:12" x14ac:dyDescent="0.3">
      <c r="C110" s="41"/>
      <c r="D110" s="41"/>
      <c r="E110" s="41"/>
      <c r="F110" s="43"/>
    </row>
    <row r="111" spans="3:12" x14ac:dyDescent="0.3">
      <c r="C111" s="41"/>
      <c r="D111" s="41"/>
      <c r="E111" s="41"/>
      <c r="F111" s="43"/>
    </row>
    <row r="112" spans="3:12" x14ac:dyDescent="0.3">
      <c r="C112" s="41"/>
      <c r="D112" s="41"/>
      <c r="E112" s="41"/>
      <c r="F112" s="43"/>
    </row>
    <row r="113" spans="3:6" x14ac:dyDescent="0.3">
      <c r="C113" s="41"/>
      <c r="D113" s="41"/>
      <c r="E113" s="41"/>
      <c r="F113" s="43"/>
    </row>
    <row r="114" spans="3:6" x14ac:dyDescent="0.3">
      <c r="C114" s="41"/>
      <c r="D114" s="41"/>
      <c r="E114" s="41"/>
      <c r="F114" s="43"/>
    </row>
    <row r="115" spans="3:6" x14ac:dyDescent="0.3">
      <c r="C115" s="41"/>
      <c r="D115" s="41"/>
      <c r="E115" s="41"/>
      <c r="F115" s="43"/>
    </row>
    <row r="116" spans="3:6" x14ac:dyDescent="0.3">
      <c r="C116" s="41"/>
      <c r="D116" s="41"/>
      <c r="E116" s="41"/>
      <c r="F116" s="43"/>
    </row>
    <row r="117" spans="3:6" x14ac:dyDescent="0.3">
      <c r="C117" s="41"/>
      <c r="D117" s="41"/>
      <c r="E117" s="41"/>
      <c r="F117" s="43"/>
    </row>
    <row r="118" spans="3:6" x14ac:dyDescent="0.3">
      <c r="C118" s="41"/>
      <c r="D118" s="41"/>
      <c r="E118" s="41"/>
      <c r="F118" s="43"/>
    </row>
    <row r="119" spans="3:6" x14ac:dyDescent="0.3">
      <c r="C119" s="41"/>
      <c r="D119" s="41"/>
      <c r="E119" s="41"/>
      <c r="F119" s="43"/>
    </row>
    <row r="120" spans="3:6" x14ac:dyDescent="0.3">
      <c r="C120" s="41"/>
      <c r="D120" s="41"/>
      <c r="E120" s="41"/>
      <c r="F120" s="43"/>
    </row>
    <row r="121" spans="3:6" x14ac:dyDescent="0.3">
      <c r="C121" s="41"/>
      <c r="D121" s="41"/>
      <c r="E121" s="41"/>
      <c r="F121" s="43"/>
    </row>
    <row r="122" spans="3:6" x14ac:dyDescent="0.3">
      <c r="C122" s="41"/>
      <c r="D122" s="41"/>
      <c r="E122" s="41"/>
      <c r="F122" s="43"/>
    </row>
    <row r="123" spans="3:6" x14ac:dyDescent="0.3">
      <c r="C123" s="41"/>
      <c r="D123" s="41"/>
      <c r="E123" s="41"/>
      <c r="F123" s="43"/>
    </row>
    <row r="124" spans="3:6" x14ac:dyDescent="0.3">
      <c r="C124" s="41"/>
      <c r="D124" s="41"/>
      <c r="E124" s="41"/>
      <c r="F124" s="43"/>
    </row>
    <row r="125" spans="3:6" x14ac:dyDescent="0.3">
      <c r="C125" s="41"/>
      <c r="D125" s="41"/>
      <c r="E125" s="41"/>
      <c r="F125" s="43"/>
    </row>
    <row r="126" spans="3:6" x14ac:dyDescent="0.3">
      <c r="C126" s="41"/>
      <c r="D126" s="41"/>
      <c r="E126" s="41"/>
      <c r="F126" s="43"/>
    </row>
    <row r="127" spans="3:6" x14ac:dyDescent="0.3">
      <c r="C127" s="41"/>
      <c r="D127" s="41"/>
      <c r="E127" s="41"/>
      <c r="F127" s="43"/>
    </row>
    <row r="128" spans="3:6" x14ac:dyDescent="0.3">
      <c r="C128" s="41"/>
      <c r="D128" s="41"/>
      <c r="E128" s="41"/>
      <c r="F128" s="43"/>
    </row>
    <row r="129" spans="3:6" x14ac:dyDescent="0.3">
      <c r="C129" s="41"/>
      <c r="D129" s="41"/>
      <c r="E129" s="41"/>
      <c r="F129" s="43"/>
    </row>
    <row r="130" spans="3:6" x14ac:dyDescent="0.3">
      <c r="C130" s="41"/>
      <c r="D130" s="41"/>
      <c r="E130" s="41"/>
      <c r="F130" s="43"/>
    </row>
    <row r="131" spans="3:6" x14ac:dyDescent="0.3">
      <c r="C131" s="41"/>
      <c r="D131" s="41"/>
      <c r="E131" s="41"/>
      <c r="F131" s="43"/>
    </row>
    <row r="132" spans="3:6" x14ac:dyDescent="0.3">
      <c r="C132" s="41"/>
      <c r="D132" s="41"/>
      <c r="E132" s="41"/>
      <c r="F132" s="43"/>
    </row>
    <row r="133" spans="3:6" x14ac:dyDescent="0.3">
      <c r="C133" s="41"/>
      <c r="D133" s="41"/>
      <c r="E133" s="41"/>
      <c r="F133" s="43"/>
    </row>
    <row r="134" spans="3:6" x14ac:dyDescent="0.3">
      <c r="C134" s="41"/>
      <c r="D134" s="41"/>
      <c r="E134" s="41"/>
      <c r="F134" s="43"/>
    </row>
    <row r="135" spans="3:6" x14ac:dyDescent="0.3">
      <c r="C135" s="41"/>
      <c r="D135" s="41"/>
      <c r="E135" s="41"/>
      <c r="F135" s="43"/>
    </row>
    <row r="136" spans="3:6" x14ac:dyDescent="0.3">
      <c r="C136" s="41"/>
      <c r="D136" s="41"/>
      <c r="E136" s="41"/>
      <c r="F136" s="43"/>
    </row>
    <row r="137" spans="3:6" x14ac:dyDescent="0.3">
      <c r="C137" s="41"/>
      <c r="D137" s="41"/>
      <c r="E137" s="41"/>
      <c r="F137" s="43"/>
    </row>
    <row r="138" spans="3:6" x14ac:dyDescent="0.3">
      <c r="C138" s="41"/>
      <c r="D138" s="41"/>
      <c r="E138" s="41"/>
      <c r="F138" s="43"/>
    </row>
    <row r="139" spans="3:6" x14ac:dyDescent="0.3">
      <c r="C139" s="41"/>
      <c r="D139" s="41"/>
      <c r="E139" s="41"/>
      <c r="F139" s="43"/>
    </row>
    <row r="140" spans="3:6" x14ac:dyDescent="0.3">
      <c r="C140" s="41"/>
      <c r="D140" s="41"/>
      <c r="E140" s="41"/>
      <c r="F140" s="43"/>
    </row>
    <row r="141" spans="3:6" x14ac:dyDescent="0.3">
      <c r="C141" s="41"/>
      <c r="D141" s="41"/>
      <c r="E141" s="41"/>
      <c r="F141" s="43"/>
    </row>
    <row r="142" spans="3:6" x14ac:dyDescent="0.3">
      <c r="C142" s="41"/>
      <c r="D142" s="41"/>
      <c r="E142" s="41"/>
      <c r="F142" s="43"/>
    </row>
    <row r="143" spans="3:6" x14ac:dyDescent="0.3">
      <c r="C143" s="41"/>
      <c r="D143" s="41"/>
      <c r="E143" s="41"/>
      <c r="F143" s="43"/>
    </row>
    <row r="144" spans="3:6" x14ac:dyDescent="0.3">
      <c r="C144" s="41"/>
      <c r="D144" s="41"/>
      <c r="E144" s="41"/>
      <c r="F144" s="43"/>
    </row>
    <row r="145" spans="3:6" x14ac:dyDescent="0.3">
      <c r="C145" s="41"/>
      <c r="D145" s="41"/>
      <c r="E145" s="41"/>
      <c r="F145" s="43"/>
    </row>
    <row r="146" spans="3:6" x14ac:dyDescent="0.3">
      <c r="C146" s="41"/>
      <c r="D146" s="41"/>
      <c r="E146" s="41"/>
      <c r="F146" s="43"/>
    </row>
    <row r="147" spans="3:6" x14ac:dyDescent="0.3">
      <c r="C147" s="41"/>
      <c r="D147" s="41"/>
      <c r="E147" s="41"/>
      <c r="F147" s="43"/>
    </row>
    <row r="148" spans="3:6" x14ac:dyDescent="0.3">
      <c r="C148" s="41"/>
      <c r="D148" s="41"/>
      <c r="E148" s="41"/>
      <c r="F148" s="43"/>
    </row>
    <row r="149" spans="3:6" x14ac:dyDescent="0.3">
      <c r="C149" s="41"/>
      <c r="D149" s="41"/>
      <c r="E149" s="41"/>
      <c r="F149" s="43"/>
    </row>
    <row r="150" spans="3:6" x14ac:dyDescent="0.3">
      <c r="C150" s="41"/>
      <c r="D150" s="41"/>
      <c r="E150" s="41"/>
      <c r="F150" s="43"/>
    </row>
    <row r="151" spans="3:6" x14ac:dyDescent="0.3">
      <c r="C151" s="41"/>
      <c r="D151" s="41"/>
      <c r="E151" s="41"/>
      <c r="F151" s="43"/>
    </row>
    <row r="152" spans="3:6" x14ac:dyDescent="0.3">
      <c r="C152" s="41"/>
      <c r="D152" s="41"/>
      <c r="E152" s="41"/>
      <c r="F152" s="43"/>
    </row>
    <row r="153" spans="3:6" x14ac:dyDescent="0.3">
      <c r="C153" s="41"/>
      <c r="D153" s="41"/>
      <c r="E153" s="41"/>
      <c r="F153" s="43"/>
    </row>
    <row r="154" spans="3:6" x14ac:dyDescent="0.3">
      <c r="C154" s="41"/>
      <c r="D154" s="41"/>
      <c r="E154" s="41"/>
      <c r="F154" s="43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63F02-DD75-49F2-B720-8AD05F4330E0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0" customWidth="1"/>
    <col min="3" max="4" width="11.109375" style="44" customWidth="1"/>
    <col min="5" max="5" width="22.21875" style="44" customWidth="1"/>
    <col min="6" max="6" width="11.109375" style="45" customWidth="1"/>
    <col min="7" max="8" width="22.21875" style="46" customWidth="1"/>
    <col min="9" max="10" width="11.109375" style="50" customWidth="1"/>
    <col min="11" max="11" width="22.21875" style="50" customWidth="1"/>
    <col min="12" max="12" width="11.109375" style="51" customWidth="1"/>
    <col min="13" max="16384" width="8.88671875" style="5"/>
  </cols>
  <sheetData>
    <row r="1" spans="1:13" ht="15" thickBot="1" x14ac:dyDescent="0.35">
      <c r="A1" s="112" t="s">
        <v>381</v>
      </c>
      <c r="B1" s="112"/>
      <c r="C1" s="112"/>
      <c r="D1" s="112"/>
      <c r="E1" s="112"/>
      <c r="F1" s="113"/>
      <c r="G1" s="52">
        <v>44822</v>
      </c>
      <c r="H1" s="114" t="s">
        <v>374</v>
      </c>
      <c r="I1" s="114"/>
      <c r="J1" s="114"/>
      <c r="K1" s="114"/>
      <c r="L1" s="115"/>
    </row>
    <row r="2" spans="1:13" ht="15" thickBot="1" x14ac:dyDescent="0.35">
      <c r="A2" s="116" t="s">
        <v>0</v>
      </c>
      <c r="B2" s="117"/>
      <c r="C2" s="117"/>
      <c r="D2" s="117"/>
      <c r="E2" s="117"/>
      <c r="F2" s="118"/>
      <c r="G2" s="119" t="s">
        <v>2</v>
      </c>
      <c r="H2" s="120"/>
      <c r="I2" s="120"/>
      <c r="J2" s="120"/>
      <c r="K2" s="120"/>
      <c r="L2" s="121"/>
    </row>
    <row r="3" spans="1:13" x14ac:dyDescent="0.3">
      <c r="A3" s="23" t="s">
        <v>163</v>
      </c>
      <c r="B3" s="24" t="s">
        <v>164</v>
      </c>
      <c r="C3" s="25" t="s">
        <v>81</v>
      </c>
      <c r="D3" s="25" t="s">
        <v>138</v>
      </c>
      <c r="E3" s="26" t="s">
        <v>137</v>
      </c>
      <c r="F3" s="27" t="s">
        <v>1</v>
      </c>
      <c r="G3" s="20" t="s">
        <v>163</v>
      </c>
      <c r="H3" s="20" t="s">
        <v>164</v>
      </c>
      <c r="I3" s="21" t="s">
        <v>81</v>
      </c>
      <c r="J3" s="21" t="s">
        <v>138</v>
      </c>
      <c r="K3" s="21" t="s">
        <v>137</v>
      </c>
      <c r="L3" s="22" t="s">
        <v>1</v>
      </c>
    </row>
    <row r="4" spans="1:13" x14ac:dyDescent="0.3">
      <c r="A4" s="32"/>
      <c r="B4" s="32"/>
      <c r="C4" s="101"/>
      <c r="D4" s="102"/>
      <c r="E4" s="103"/>
      <c r="F4" s="39"/>
      <c r="G4" s="11"/>
      <c r="H4" s="11"/>
      <c r="I4" s="97"/>
      <c r="J4" s="98"/>
      <c r="K4" s="99"/>
      <c r="L4" s="49"/>
    </row>
    <row r="5" spans="1:13" x14ac:dyDescent="0.3">
      <c r="A5" s="32"/>
      <c r="B5" s="32"/>
      <c r="C5" s="104"/>
      <c r="D5" s="105"/>
      <c r="E5" s="106"/>
      <c r="F5" s="43"/>
      <c r="G5" s="11"/>
      <c r="H5" s="11"/>
      <c r="I5" s="97"/>
      <c r="J5" s="100"/>
      <c r="K5" s="99"/>
      <c r="L5" s="49"/>
      <c r="M5" s="19"/>
    </row>
    <row r="6" spans="1:13" x14ac:dyDescent="0.3">
      <c r="A6" s="32"/>
      <c r="B6" s="32"/>
      <c r="C6" s="104"/>
      <c r="D6" s="105"/>
      <c r="E6" s="106"/>
      <c r="F6" s="43"/>
      <c r="G6" s="11"/>
      <c r="H6" s="11"/>
      <c r="I6" s="97"/>
      <c r="J6" s="100"/>
      <c r="K6" s="99"/>
      <c r="L6" s="49"/>
      <c r="M6" s="19"/>
    </row>
    <row r="7" spans="1:13" x14ac:dyDescent="0.3">
      <c r="A7" s="32"/>
      <c r="B7" s="32"/>
      <c r="C7" s="104"/>
      <c r="D7" s="105"/>
      <c r="E7" s="106"/>
      <c r="F7" s="43"/>
      <c r="G7" s="11"/>
      <c r="H7" s="11"/>
      <c r="I7" s="97"/>
      <c r="J7" s="100"/>
      <c r="K7" s="99"/>
      <c r="L7" s="49"/>
      <c r="M7" s="19"/>
    </row>
    <row r="8" spans="1:13" x14ac:dyDescent="0.3">
      <c r="A8" s="32"/>
      <c r="B8" s="32"/>
      <c r="C8" s="104"/>
      <c r="D8" s="105"/>
      <c r="E8" s="106"/>
      <c r="F8" s="43"/>
      <c r="G8" s="11"/>
      <c r="H8" s="11"/>
      <c r="I8" s="97"/>
      <c r="J8" s="100"/>
      <c r="K8" s="99"/>
      <c r="L8" s="49"/>
      <c r="M8" s="19"/>
    </row>
    <row r="9" spans="1:13" x14ac:dyDescent="0.3">
      <c r="A9" s="32"/>
      <c r="B9" s="32"/>
      <c r="C9" s="104"/>
      <c r="D9" s="105"/>
      <c r="E9" s="106"/>
      <c r="F9" s="43"/>
      <c r="G9" s="11"/>
      <c r="H9" s="11"/>
      <c r="I9" s="97"/>
      <c r="J9" s="100"/>
      <c r="K9" s="99"/>
      <c r="L9" s="49"/>
    </row>
    <row r="10" spans="1:13" x14ac:dyDescent="0.3">
      <c r="A10" s="32"/>
      <c r="B10" s="32"/>
      <c r="C10" s="104"/>
      <c r="D10" s="105"/>
      <c r="E10" s="106"/>
      <c r="F10" s="43"/>
      <c r="G10" s="11"/>
      <c r="H10" s="11"/>
      <c r="I10" s="97"/>
      <c r="J10" s="100"/>
      <c r="K10" s="99"/>
      <c r="L10" s="49"/>
    </row>
    <row r="11" spans="1:13" x14ac:dyDescent="0.3">
      <c r="A11" s="32"/>
      <c r="B11" s="32"/>
      <c r="C11" s="104"/>
      <c r="D11" s="105"/>
      <c r="E11" s="106"/>
      <c r="F11" s="43"/>
      <c r="G11" s="11"/>
      <c r="H11" s="11"/>
      <c r="I11" s="97"/>
      <c r="J11" s="100"/>
      <c r="K11" s="99"/>
      <c r="L11" s="49"/>
    </row>
    <row r="12" spans="1:13" x14ac:dyDescent="0.3">
      <c r="A12" s="32"/>
      <c r="B12" s="32"/>
      <c r="C12" s="104"/>
      <c r="D12" s="105"/>
      <c r="E12" s="106"/>
      <c r="F12" s="43"/>
      <c r="G12" s="11"/>
      <c r="H12" s="11"/>
      <c r="I12" s="97"/>
      <c r="J12" s="100"/>
      <c r="K12" s="99"/>
      <c r="L12" s="49"/>
    </row>
    <row r="13" spans="1:13" x14ac:dyDescent="0.3">
      <c r="A13" s="32"/>
      <c r="B13" s="32"/>
      <c r="C13" s="104"/>
      <c r="D13" s="104"/>
      <c r="E13" s="104"/>
      <c r="F13" s="43"/>
      <c r="G13" s="11"/>
      <c r="H13" s="11"/>
      <c r="I13" s="97"/>
      <c r="J13" s="97"/>
      <c r="K13" s="97"/>
      <c r="L13" s="49"/>
    </row>
    <row r="14" spans="1:13" x14ac:dyDescent="0.3">
      <c r="A14" s="32"/>
      <c r="B14" s="32"/>
      <c r="C14" s="104"/>
      <c r="D14" s="104"/>
      <c r="E14" s="104"/>
      <c r="F14" s="43"/>
      <c r="G14" s="11"/>
      <c r="H14" s="11"/>
      <c r="I14" s="97"/>
      <c r="J14" s="97"/>
      <c r="K14" s="97"/>
      <c r="L14" s="49"/>
    </row>
    <row r="15" spans="1:13" x14ac:dyDescent="0.3">
      <c r="A15" s="32"/>
      <c r="B15" s="32"/>
      <c r="C15" s="104"/>
      <c r="D15" s="104"/>
      <c r="E15" s="104"/>
      <c r="F15" s="43"/>
      <c r="G15" s="11"/>
      <c r="H15" s="11"/>
      <c r="I15" s="97"/>
      <c r="J15" s="97"/>
      <c r="K15" s="97"/>
      <c r="L15" s="49"/>
    </row>
    <row r="16" spans="1:13" x14ac:dyDescent="0.3">
      <c r="A16" s="32"/>
      <c r="B16" s="32"/>
      <c r="C16" s="104"/>
      <c r="D16" s="104"/>
      <c r="E16" s="104"/>
      <c r="F16" s="43"/>
      <c r="G16" s="11"/>
      <c r="H16" s="11"/>
      <c r="I16" s="97"/>
      <c r="J16" s="97"/>
      <c r="K16" s="97"/>
      <c r="L16" s="49"/>
    </row>
    <row r="17" spans="1:12" x14ac:dyDescent="0.3">
      <c r="A17" s="32"/>
      <c r="B17" s="32"/>
      <c r="C17" s="104"/>
      <c r="D17" s="104"/>
      <c r="E17" s="104"/>
      <c r="F17" s="43"/>
      <c r="G17" s="11"/>
      <c r="H17" s="11"/>
      <c r="I17" s="97"/>
      <c r="J17" s="97"/>
      <c r="K17" s="97"/>
      <c r="L17" s="49"/>
    </row>
    <row r="18" spans="1:12" x14ac:dyDescent="0.3">
      <c r="A18" s="32"/>
      <c r="B18" s="32"/>
      <c r="C18" s="104"/>
      <c r="D18" s="104"/>
      <c r="E18" s="104"/>
      <c r="F18" s="43"/>
      <c r="G18" s="11"/>
      <c r="H18" s="11"/>
      <c r="I18" s="97"/>
      <c r="J18" s="97"/>
      <c r="K18" s="97"/>
      <c r="L18" s="49"/>
    </row>
    <row r="19" spans="1:12" x14ac:dyDescent="0.3">
      <c r="A19" s="32"/>
      <c r="B19" s="32"/>
      <c r="C19" s="104"/>
      <c r="D19" s="104"/>
      <c r="E19" s="104"/>
      <c r="F19" s="43"/>
      <c r="I19" s="47"/>
      <c r="J19" s="47"/>
      <c r="K19" s="47"/>
      <c r="L19" s="49"/>
    </row>
    <row r="20" spans="1:12" x14ac:dyDescent="0.3">
      <c r="A20" s="32"/>
      <c r="B20" s="32"/>
      <c r="C20" s="104"/>
      <c r="D20" s="104"/>
      <c r="E20" s="104"/>
      <c r="F20" s="43"/>
      <c r="I20" s="47"/>
      <c r="J20" s="47"/>
      <c r="K20" s="47"/>
      <c r="L20" s="49"/>
    </row>
    <row r="21" spans="1:12" x14ac:dyDescent="0.3">
      <c r="A21" s="32"/>
      <c r="B21" s="32"/>
      <c r="C21" s="104"/>
      <c r="D21" s="104"/>
      <c r="E21" s="104"/>
      <c r="F21" s="43"/>
      <c r="I21" s="47"/>
      <c r="J21" s="47"/>
      <c r="K21" s="47"/>
      <c r="L21" s="49"/>
    </row>
    <row r="22" spans="1:12" x14ac:dyDescent="0.3">
      <c r="A22" s="32"/>
      <c r="B22" s="32"/>
      <c r="C22" s="104"/>
      <c r="D22" s="104"/>
      <c r="E22" s="104"/>
      <c r="F22" s="43"/>
      <c r="I22" s="47"/>
      <c r="J22" s="47"/>
      <c r="K22" s="47"/>
      <c r="L22" s="49"/>
    </row>
    <row r="23" spans="1:12" x14ac:dyDescent="0.3">
      <c r="A23" s="32"/>
      <c r="B23" s="32"/>
      <c r="C23" s="104"/>
      <c r="D23" s="104"/>
      <c r="E23" s="104"/>
      <c r="F23" s="43"/>
      <c r="I23" s="47"/>
      <c r="J23" s="47"/>
      <c r="K23" s="47"/>
      <c r="L23" s="49"/>
    </row>
    <row r="24" spans="1:12" x14ac:dyDescent="0.3">
      <c r="A24" s="32"/>
      <c r="B24" s="32"/>
      <c r="C24" s="104"/>
      <c r="D24" s="104"/>
      <c r="E24" s="104"/>
      <c r="F24" s="43"/>
      <c r="I24" s="47"/>
      <c r="J24" s="47"/>
      <c r="K24" s="47"/>
      <c r="L24" s="49"/>
    </row>
    <row r="25" spans="1:12" x14ac:dyDescent="0.3">
      <c r="A25" s="32"/>
      <c r="B25" s="32"/>
      <c r="C25" s="104"/>
      <c r="D25" s="104"/>
      <c r="E25" s="104"/>
      <c r="F25" s="43"/>
      <c r="I25" s="47"/>
      <c r="J25" s="47"/>
      <c r="K25" s="47"/>
      <c r="L25" s="49"/>
    </row>
    <row r="26" spans="1:12" x14ac:dyDescent="0.3">
      <c r="A26" s="32"/>
      <c r="B26" s="32"/>
      <c r="C26" s="104"/>
      <c r="D26" s="104"/>
      <c r="E26" s="104"/>
      <c r="F26" s="43"/>
      <c r="I26" s="47"/>
      <c r="J26" s="47"/>
      <c r="K26" s="47"/>
      <c r="L26" s="49"/>
    </row>
    <row r="27" spans="1:12" x14ac:dyDescent="0.3">
      <c r="A27" s="32"/>
      <c r="B27" s="32"/>
      <c r="C27" s="104"/>
      <c r="D27" s="104"/>
      <c r="E27" s="104"/>
      <c r="F27" s="43"/>
      <c r="I27" s="47"/>
      <c r="J27" s="47"/>
      <c r="K27" s="47"/>
      <c r="L27" s="49"/>
    </row>
    <row r="28" spans="1:12" x14ac:dyDescent="0.3">
      <c r="A28" s="32"/>
      <c r="B28" s="32"/>
      <c r="C28" s="104"/>
      <c r="D28" s="104"/>
      <c r="E28" s="104"/>
      <c r="F28" s="43"/>
      <c r="I28" s="47"/>
      <c r="J28" s="47"/>
      <c r="K28" s="47"/>
      <c r="L28" s="49"/>
    </row>
    <row r="29" spans="1:12" x14ac:dyDescent="0.3">
      <c r="A29" s="32"/>
      <c r="B29" s="32"/>
      <c r="C29" s="104"/>
      <c r="D29" s="104"/>
      <c r="E29" s="104"/>
      <c r="F29" s="43"/>
      <c r="I29" s="47"/>
      <c r="J29" s="47"/>
      <c r="K29" s="47"/>
      <c r="L29" s="49"/>
    </row>
    <row r="30" spans="1:12" x14ac:dyDescent="0.3">
      <c r="A30" s="32"/>
      <c r="B30" s="32"/>
      <c r="C30" s="104"/>
      <c r="D30" s="104"/>
      <c r="E30" s="104"/>
      <c r="F30" s="43"/>
      <c r="I30" s="47"/>
      <c r="J30" s="47"/>
      <c r="K30" s="47"/>
      <c r="L30" s="49"/>
    </row>
    <row r="31" spans="1:12" x14ac:dyDescent="0.3">
      <c r="A31" s="32"/>
      <c r="B31" s="32"/>
      <c r="C31" s="104"/>
      <c r="D31" s="104"/>
      <c r="E31" s="104"/>
      <c r="F31" s="43"/>
      <c r="I31" s="47"/>
      <c r="J31" s="47"/>
      <c r="K31" s="47"/>
      <c r="L31" s="49"/>
    </row>
    <row r="32" spans="1:12" x14ac:dyDescent="0.3">
      <c r="A32" s="32"/>
      <c r="B32" s="32"/>
      <c r="C32" s="104"/>
      <c r="D32" s="104"/>
      <c r="E32" s="104"/>
      <c r="F32" s="43"/>
      <c r="I32" s="47"/>
      <c r="J32" s="47"/>
      <c r="K32" s="47"/>
      <c r="L32" s="49"/>
    </row>
    <row r="33" spans="1:12" x14ac:dyDescent="0.3">
      <c r="A33" s="32"/>
      <c r="B33" s="32"/>
      <c r="C33" s="104"/>
      <c r="D33" s="104"/>
      <c r="E33" s="104"/>
      <c r="F33" s="43"/>
      <c r="I33" s="47"/>
      <c r="J33" s="47"/>
      <c r="K33" s="47"/>
      <c r="L33" s="49"/>
    </row>
    <row r="34" spans="1:12" x14ac:dyDescent="0.3">
      <c r="C34" s="41"/>
      <c r="D34" s="41"/>
      <c r="E34" s="41"/>
      <c r="F34" s="43"/>
      <c r="I34" s="47"/>
      <c r="J34" s="47"/>
      <c r="K34" s="47"/>
      <c r="L34" s="49"/>
    </row>
    <row r="35" spans="1:12" x14ac:dyDescent="0.3">
      <c r="C35" s="41"/>
      <c r="D35" s="41"/>
      <c r="E35" s="41"/>
      <c r="F35" s="43"/>
      <c r="I35" s="47"/>
      <c r="J35" s="47"/>
      <c r="K35" s="47"/>
      <c r="L35" s="49"/>
    </row>
    <row r="36" spans="1:12" x14ac:dyDescent="0.3">
      <c r="C36" s="41"/>
      <c r="D36" s="41"/>
      <c r="E36" s="41"/>
      <c r="F36" s="43"/>
      <c r="I36" s="47"/>
      <c r="J36" s="47"/>
      <c r="K36" s="47"/>
      <c r="L36" s="49"/>
    </row>
    <row r="37" spans="1:12" x14ac:dyDescent="0.3">
      <c r="C37" s="41"/>
      <c r="D37" s="41"/>
      <c r="E37" s="41"/>
      <c r="F37" s="43"/>
      <c r="I37" s="47"/>
      <c r="J37" s="47"/>
      <c r="K37" s="47"/>
      <c r="L37" s="49"/>
    </row>
    <row r="38" spans="1:12" x14ac:dyDescent="0.3">
      <c r="C38" s="41"/>
      <c r="D38" s="41"/>
      <c r="E38" s="41"/>
      <c r="F38" s="43"/>
      <c r="I38" s="47"/>
      <c r="J38" s="47"/>
      <c r="K38" s="47"/>
      <c r="L38" s="49"/>
    </row>
    <row r="39" spans="1:12" x14ac:dyDescent="0.3">
      <c r="C39" s="41"/>
      <c r="D39" s="41"/>
      <c r="E39" s="41"/>
      <c r="F39" s="43"/>
      <c r="I39" s="47"/>
      <c r="J39" s="47"/>
      <c r="K39" s="47"/>
      <c r="L39" s="49"/>
    </row>
    <row r="40" spans="1:12" x14ac:dyDescent="0.3">
      <c r="C40" s="41"/>
      <c r="D40" s="41"/>
      <c r="E40" s="41"/>
      <c r="F40" s="43"/>
      <c r="I40" s="47"/>
      <c r="J40" s="47"/>
      <c r="K40" s="47"/>
      <c r="L40" s="49"/>
    </row>
    <row r="41" spans="1:12" x14ac:dyDescent="0.3">
      <c r="C41" s="41"/>
      <c r="D41" s="41"/>
      <c r="E41" s="41"/>
      <c r="F41" s="43"/>
      <c r="I41" s="47"/>
      <c r="J41" s="47"/>
      <c r="K41" s="47"/>
      <c r="L41" s="49"/>
    </row>
    <row r="42" spans="1:12" x14ac:dyDescent="0.3">
      <c r="C42" s="41"/>
      <c r="D42" s="41"/>
      <c r="E42" s="41"/>
      <c r="F42" s="43"/>
      <c r="I42" s="47"/>
      <c r="J42" s="47"/>
      <c r="K42" s="47"/>
      <c r="L42" s="49"/>
    </row>
    <row r="43" spans="1:12" x14ac:dyDescent="0.3">
      <c r="C43" s="41"/>
      <c r="D43" s="41"/>
      <c r="E43" s="41"/>
      <c r="F43" s="43"/>
      <c r="I43" s="47"/>
      <c r="J43" s="47"/>
      <c r="K43" s="47"/>
      <c r="L43" s="49"/>
    </row>
    <row r="44" spans="1:12" x14ac:dyDescent="0.3">
      <c r="C44" s="41"/>
      <c r="D44" s="41"/>
      <c r="E44" s="41"/>
      <c r="F44" s="43"/>
      <c r="I44" s="47"/>
      <c r="J44" s="47"/>
      <c r="K44" s="47"/>
      <c r="L44" s="49"/>
    </row>
    <row r="45" spans="1:12" x14ac:dyDescent="0.3">
      <c r="C45" s="41"/>
      <c r="D45" s="41"/>
      <c r="E45" s="41"/>
      <c r="F45" s="43"/>
      <c r="I45" s="47"/>
      <c r="J45" s="47"/>
      <c r="K45" s="47"/>
      <c r="L45" s="49"/>
    </row>
    <row r="46" spans="1:12" x14ac:dyDescent="0.3">
      <c r="C46" s="41"/>
      <c r="D46" s="41"/>
      <c r="E46" s="41"/>
      <c r="F46" s="43"/>
      <c r="I46" s="47"/>
      <c r="J46" s="47"/>
      <c r="K46" s="47"/>
      <c r="L46" s="49"/>
    </row>
    <row r="47" spans="1:12" x14ac:dyDescent="0.3">
      <c r="C47" s="41"/>
      <c r="D47" s="41"/>
      <c r="E47" s="41"/>
      <c r="F47" s="43"/>
      <c r="I47" s="47"/>
      <c r="J47" s="47"/>
      <c r="K47" s="47"/>
      <c r="L47" s="49"/>
    </row>
    <row r="48" spans="1:12" x14ac:dyDescent="0.3">
      <c r="C48" s="41"/>
      <c r="D48" s="41"/>
      <c r="E48" s="41"/>
      <c r="F48" s="43"/>
      <c r="I48" s="47"/>
      <c r="J48" s="47"/>
      <c r="K48" s="47"/>
      <c r="L48" s="49"/>
    </row>
    <row r="49" spans="3:12" x14ac:dyDescent="0.3">
      <c r="C49" s="41"/>
      <c r="D49" s="41"/>
      <c r="E49" s="41"/>
      <c r="F49" s="43"/>
      <c r="I49" s="47"/>
      <c r="J49" s="47"/>
      <c r="K49" s="47"/>
      <c r="L49" s="49"/>
    </row>
    <row r="50" spans="3:12" x14ac:dyDescent="0.3">
      <c r="C50" s="41"/>
      <c r="D50" s="41"/>
      <c r="E50" s="41"/>
      <c r="F50" s="43"/>
      <c r="I50" s="47"/>
      <c r="J50" s="47"/>
      <c r="K50" s="47"/>
      <c r="L50" s="49"/>
    </row>
    <row r="51" spans="3:12" x14ac:dyDescent="0.3">
      <c r="C51" s="41"/>
      <c r="D51" s="41"/>
      <c r="E51" s="41"/>
      <c r="F51" s="43"/>
      <c r="I51" s="47"/>
      <c r="J51" s="47"/>
      <c r="K51" s="47"/>
      <c r="L51" s="49"/>
    </row>
    <row r="52" spans="3:12" x14ac:dyDescent="0.3">
      <c r="C52" s="41"/>
      <c r="D52" s="41"/>
      <c r="E52" s="41"/>
      <c r="F52" s="43"/>
      <c r="I52" s="47"/>
      <c r="J52" s="47"/>
      <c r="K52" s="47"/>
      <c r="L52" s="49"/>
    </row>
    <row r="53" spans="3:12" x14ac:dyDescent="0.3">
      <c r="C53" s="41"/>
      <c r="D53" s="41"/>
      <c r="E53" s="41"/>
      <c r="F53" s="43"/>
      <c r="I53" s="47"/>
      <c r="J53" s="47"/>
      <c r="K53" s="47"/>
      <c r="L53" s="49"/>
    </row>
    <row r="54" spans="3:12" x14ac:dyDescent="0.3">
      <c r="C54" s="41"/>
      <c r="D54" s="41"/>
      <c r="E54" s="41"/>
      <c r="F54" s="43"/>
      <c r="I54" s="47"/>
      <c r="J54" s="47"/>
      <c r="K54" s="47"/>
      <c r="L54" s="49"/>
    </row>
    <row r="55" spans="3:12" x14ac:dyDescent="0.3">
      <c r="C55" s="41"/>
      <c r="D55" s="41"/>
      <c r="E55" s="41"/>
      <c r="F55" s="43"/>
      <c r="I55" s="47"/>
      <c r="J55" s="47"/>
      <c r="K55" s="47"/>
      <c r="L55" s="49"/>
    </row>
    <row r="56" spans="3:12" x14ac:dyDescent="0.3">
      <c r="C56" s="41"/>
      <c r="D56" s="41"/>
      <c r="E56" s="41"/>
      <c r="F56" s="43"/>
      <c r="I56" s="47"/>
      <c r="J56" s="47"/>
      <c r="K56" s="47"/>
      <c r="L56" s="49"/>
    </row>
    <row r="57" spans="3:12" x14ac:dyDescent="0.3">
      <c r="C57" s="41"/>
      <c r="D57" s="41"/>
      <c r="E57" s="41"/>
      <c r="F57" s="43"/>
      <c r="I57" s="47"/>
      <c r="J57" s="47"/>
      <c r="K57" s="47"/>
      <c r="L57" s="49"/>
    </row>
    <row r="58" spans="3:12" x14ac:dyDescent="0.3">
      <c r="C58" s="41"/>
      <c r="D58" s="41"/>
      <c r="E58" s="41"/>
      <c r="F58" s="43"/>
      <c r="I58" s="47"/>
      <c r="J58" s="47"/>
      <c r="K58" s="47"/>
      <c r="L58" s="49"/>
    </row>
    <row r="59" spans="3:12" x14ac:dyDescent="0.3">
      <c r="C59" s="41"/>
      <c r="D59" s="41"/>
      <c r="E59" s="41"/>
      <c r="F59" s="43"/>
      <c r="I59" s="47"/>
      <c r="J59" s="47"/>
      <c r="K59" s="47"/>
      <c r="L59" s="49"/>
    </row>
    <row r="60" spans="3:12" x14ac:dyDescent="0.3">
      <c r="C60" s="41"/>
      <c r="D60" s="41"/>
      <c r="E60" s="41"/>
      <c r="F60" s="43"/>
      <c r="I60" s="47"/>
      <c r="J60" s="47"/>
      <c r="K60" s="47"/>
      <c r="L60" s="49"/>
    </row>
    <row r="61" spans="3:12" x14ac:dyDescent="0.3">
      <c r="C61" s="41"/>
      <c r="D61" s="41"/>
      <c r="E61" s="41"/>
      <c r="F61" s="43"/>
      <c r="I61" s="47"/>
      <c r="J61" s="47"/>
      <c r="K61" s="47"/>
      <c r="L61" s="49"/>
    </row>
    <row r="62" spans="3:12" x14ac:dyDescent="0.3">
      <c r="C62" s="41"/>
      <c r="D62" s="41"/>
      <c r="E62" s="41"/>
      <c r="F62" s="43"/>
      <c r="I62" s="47"/>
      <c r="J62" s="47"/>
      <c r="K62" s="47"/>
      <c r="L62" s="49"/>
    </row>
    <row r="63" spans="3:12" x14ac:dyDescent="0.3">
      <c r="C63" s="41"/>
      <c r="D63" s="41"/>
      <c r="E63" s="41"/>
      <c r="F63" s="43"/>
      <c r="I63" s="47"/>
      <c r="J63" s="47"/>
      <c r="K63" s="47"/>
      <c r="L63" s="49"/>
    </row>
    <row r="64" spans="3:12" x14ac:dyDescent="0.3">
      <c r="C64" s="41"/>
      <c r="D64" s="41"/>
      <c r="E64" s="41"/>
      <c r="F64" s="43"/>
      <c r="I64" s="47"/>
      <c r="J64" s="47"/>
      <c r="K64" s="47"/>
      <c r="L64" s="49"/>
    </row>
    <row r="65" spans="3:12" x14ac:dyDescent="0.3">
      <c r="C65" s="41"/>
      <c r="D65" s="41"/>
      <c r="E65" s="41"/>
      <c r="F65" s="43"/>
      <c r="I65" s="47"/>
      <c r="J65" s="47"/>
      <c r="K65" s="47"/>
      <c r="L65" s="49"/>
    </row>
    <row r="66" spans="3:12" x14ac:dyDescent="0.3">
      <c r="C66" s="41"/>
      <c r="D66" s="41"/>
      <c r="E66" s="41"/>
      <c r="F66" s="43"/>
      <c r="I66" s="47"/>
      <c r="J66" s="47"/>
      <c r="K66" s="47"/>
      <c r="L66" s="49"/>
    </row>
    <row r="67" spans="3:12" x14ac:dyDescent="0.3">
      <c r="C67" s="41"/>
      <c r="D67" s="41"/>
      <c r="E67" s="41"/>
      <c r="F67" s="43"/>
      <c r="I67" s="47"/>
      <c r="J67" s="47"/>
      <c r="K67" s="47"/>
      <c r="L67" s="49"/>
    </row>
    <row r="68" spans="3:12" x14ac:dyDescent="0.3">
      <c r="C68" s="41"/>
      <c r="D68" s="41"/>
      <c r="E68" s="41"/>
      <c r="F68" s="43"/>
      <c r="I68" s="47"/>
      <c r="J68" s="47"/>
      <c r="K68" s="47"/>
      <c r="L68" s="49"/>
    </row>
    <row r="69" spans="3:12" x14ac:dyDescent="0.3">
      <c r="C69" s="41"/>
      <c r="D69" s="41"/>
      <c r="E69" s="41"/>
      <c r="F69" s="43"/>
      <c r="I69" s="47"/>
      <c r="J69" s="47"/>
      <c r="K69" s="47"/>
      <c r="L69" s="49"/>
    </row>
    <row r="70" spans="3:12" x14ac:dyDescent="0.3">
      <c r="C70" s="41"/>
      <c r="D70" s="41"/>
      <c r="E70" s="41"/>
      <c r="F70" s="43"/>
      <c r="I70" s="47"/>
      <c r="J70" s="47"/>
      <c r="K70" s="47"/>
      <c r="L70" s="49"/>
    </row>
    <row r="71" spans="3:12" x14ac:dyDescent="0.3">
      <c r="C71" s="41"/>
      <c r="D71" s="41"/>
      <c r="E71" s="41"/>
      <c r="F71" s="43"/>
      <c r="I71" s="47"/>
      <c r="J71" s="47"/>
      <c r="K71" s="47"/>
      <c r="L71" s="49"/>
    </row>
    <row r="72" spans="3:12" x14ac:dyDescent="0.3">
      <c r="C72" s="41"/>
      <c r="D72" s="41"/>
      <c r="E72" s="41"/>
      <c r="F72" s="43"/>
      <c r="I72" s="47"/>
      <c r="J72" s="47"/>
      <c r="K72" s="47"/>
      <c r="L72" s="49"/>
    </row>
    <row r="73" spans="3:12" x14ac:dyDescent="0.3">
      <c r="C73" s="41"/>
      <c r="D73" s="41"/>
      <c r="E73" s="41"/>
      <c r="F73" s="43"/>
      <c r="I73" s="47"/>
      <c r="J73" s="47"/>
      <c r="K73" s="47"/>
      <c r="L73" s="49"/>
    </row>
    <row r="74" spans="3:12" x14ac:dyDescent="0.3">
      <c r="C74" s="41"/>
      <c r="D74" s="41"/>
      <c r="E74" s="41"/>
      <c r="F74" s="43"/>
      <c r="I74" s="47"/>
      <c r="J74" s="47"/>
      <c r="K74" s="47"/>
      <c r="L74" s="49"/>
    </row>
    <row r="75" spans="3:12" x14ac:dyDescent="0.3">
      <c r="C75" s="41"/>
      <c r="D75" s="41"/>
      <c r="E75" s="41"/>
      <c r="F75" s="43"/>
      <c r="I75" s="47"/>
      <c r="J75" s="47"/>
      <c r="K75" s="47"/>
      <c r="L75" s="49"/>
    </row>
    <row r="76" spans="3:12" x14ac:dyDescent="0.3">
      <c r="C76" s="41"/>
      <c r="D76" s="41"/>
      <c r="E76" s="41"/>
      <c r="F76" s="43"/>
      <c r="I76" s="47"/>
      <c r="J76" s="47"/>
      <c r="K76" s="47"/>
      <c r="L76" s="49"/>
    </row>
    <row r="77" spans="3:12" x14ac:dyDescent="0.3">
      <c r="C77" s="41"/>
      <c r="D77" s="41"/>
      <c r="E77" s="41"/>
      <c r="F77" s="43"/>
      <c r="I77" s="47"/>
      <c r="J77" s="47"/>
      <c r="K77" s="47"/>
      <c r="L77" s="49"/>
    </row>
    <row r="78" spans="3:12" x14ac:dyDescent="0.3">
      <c r="C78" s="41"/>
      <c r="D78" s="41"/>
      <c r="E78" s="41"/>
      <c r="F78" s="43"/>
      <c r="I78" s="47"/>
      <c r="J78" s="47"/>
      <c r="K78" s="47"/>
      <c r="L78" s="49"/>
    </row>
    <row r="79" spans="3:12" x14ac:dyDescent="0.3">
      <c r="C79" s="41"/>
      <c r="D79" s="41"/>
      <c r="E79" s="41"/>
      <c r="F79" s="43"/>
      <c r="I79" s="47"/>
      <c r="J79" s="47"/>
      <c r="K79" s="47"/>
      <c r="L79" s="49"/>
    </row>
    <row r="80" spans="3:12" x14ac:dyDescent="0.3">
      <c r="C80" s="41"/>
      <c r="D80" s="41"/>
      <c r="E80" s="41"/>
      <c r="F80" s="43"/>
      <c r="I80" s="47"/>
      <c r="J80" s="47"/>
      <c r="K80" s="47"/>
      <c r="L80" s="49"/>
    </row>
    <row r="81" spans="3:12" x14ac:dyDescent="0.3">
      <c r="C81" s="41"/>
      <c r="D81" s="41"/>
      <c r="E81" s="41"/>
      <c r="F81" s="43"/>
      <c r="I81" s="47"/>
      <c r="J81" s="47"/>
      <c r="K81" s="47"/>
      <c r="L81" s="49"/>
    </row>
    <row r="82" spans="3:12" x14ac:dyDescent="0.3">
      <c r="C82" s="41"/>
      <c r="D82" s="41"/>
      <c r="E82" s="41"/>
      <c r="F82" s="43"/>
      <c r="I82" s="47"/>
      <c r="J82" s="47"/>
      <c r="K82" s="47"/>
      <c r="L82" s="49"/>
    </row>
    <row r="83" spans="3:12" x14ac:dyDescent="0.3">
      <c r="C83" s="41"/>
      <c r="D83" s="41"/>
      <c r="E83" s="41"/>
      <c r="F83" s="43"/>
      <c r="I83" s="47"/>
      <c r="J83" s="47"/>
      <c r="K83" s="47"/>
      <c r="L83" s="49"/>
    </row>
    <row r="84" spans="3:12" x14ac:dyDescent="0.3">
      <c r="C84" s="41"/>
      <c r="D84" s="41"/>
      <c r="E84" s="41"/>
      <c r="F84" s="43"/>
      <c r="I84" s="47"/>
      <c r="J84" s="47"/>
      <c r="K84" s="47"/>
      <c r="L84" s="49"/>
    </row>
    <row r="85" spans="3:12" x14ac:dyDescent="0.3">
      <c r="C85" s="41"/>
      <c r="D85" s="41"/>
      <c r="E85" s="41"/>
      <c r="F85" s="43"/>
      <c r="I85" s="47"/>
      <c r="J85" s="47"/>
      <c r="K85" s="47"/>
      <c r="L85" s="49"/>
    </row>
    <row r="86" spans="3:12" x14ac:dyDescent="0.3">
      <c r="C86" s="41"/>
      <c r="D86" s="41"/>
      <c r="E86" s="41"/>
      <c r="F86" s="43"/>
      <c r="I86" s="47"/>
      <c r="J86" s="47"/>
      <c r="K86" s="47"/>
      <c r="L86" s="49"/>
    </row>
    <row r="87" spans="3:12" x14ac:dyDescent="0.3">
      <c r="C87" s="41"/>
      <c r="D87" s="41"/>
      <c r="E87" s="41"/>
      <c r="F87" s="43"/>
      <c r="I87" s="47"/>
      <c r="J87" s="47"/>
      <c r="K87" s="47"/>
      <c r="L87" s="49"/>
    </row>
    <row r="88" spans="3:12" x14ac:dyDescent="0.3">
      <c r="C88" s="41"/>
      <c r="D88" s="41"/>
      <c r="E88" s="41"/>
      <c r="F88" s="43"/>
      <c r="I88" s="47"/>
      <c r="J88" s="47"/>
      <c r="K88" s="47"/>
      <c r="L88" s="49"/>
    </row>
    <row r="89" spans="3:12" x14ac:dyDescent="0.3">
      <c r="C89" s="41"/>
      <c r="D89" s="41"/>
      <c r="E89" s="41"/>
      <c r="F89" s="43"/>
      <c r="I89" s="47"/>
      <c r="J89" s="47"/>
      <c r="K89" s="47"/>
      <c r="L89" s="49"/>
    </row>
    <row r="90" spans="3:12" x14ac:dyDescent="0.3">
      <c r="C90" s="41"/>
      <c r="D90" s="41"/>
      <c r="E90" s="41"/>
      <c r="F90" s="43"/>
      <c r="I90" s="47"/>
      <c r="J90" s="47"/>
      <c r="K90" s="47"/>
      <c r="L90" s="49"/>
    </row>
    <row r="91" spans="3:12" x14ac:dyDescent="0.3">
      <c r="C91" s="41"/>
      <c r="D91" s="41"/>
      <c r="E91" s="41"/>
      <c r="F91" s="43"/>
      <c r="I91" s="47"/>
      <c r="J91" s="47"/>
      <c r="K91" s="47"/>
      <c r="L91" s="49"/>
    </row>
    <row r="92" spans="3:12" x14ac:dyDescent="0.3">
      <c r="C92" s="41"/>
      <c r="D92" s="41"/>
      <c r="E92" s="41"/>
      <c r="F92" s="43"/>
      <c r="I92" s="47"/>
      <c r="J92" s="47"/>
      <c r="K92" s="47"/>
      <c r="L92" s="49"/>
    </row>
    <row r="93" spans="3:12" x14ac:dyDescent="0.3">
      <c r="C93" s="41"/>
      <c r="D93" s="41"/>
      <c r="E93" s="41"/>
      <c r="F93" s="43"/>
      <c r="I93" s="47"/>
      <c r="J93" s="47"/>
      <c r="K93" s="47"/>
      <c r="L93" s="49"/>
    </row>
    <row r="94" spans="3:12" x14ac:dyDescent="0.3">
      <c r="C94" s="41"/>
      <c r="D94" s="41"/>
      <c r="E94" s="41"/>
      <c r="F94" s="43"/>
      <c r="I94" s="47"/>
      <c r="J94" s="47"/>
      <c r="K94" s="47"/>
      <c r="L94" s="49"/>
    </row>
    <row r="95" spans="3:12" x14ac:dyDescent="0.3">
      <c r="C95" s="41"/>
      <c r="D95" s="41"/>
      <c r="E95" s="41"/>
      <c r="F95" s="43"/>
      <c r="I95" s="47"/>
      <c r="J95" s="47"/>
      <c r="K95" s="47"/>
      <c r="L95" s="49"/>
    </row>
    <row r="96" spans="3:12" x14ac:dyDescent="0.3">
      <c r="C96" s="41"/>
      <c r="D96" s="41"/>
      <c r="E96" s="41"/>
      <c r="F96" s="43"/>
      <c r="I96" s="47"/>
      <c r="J96" s="47"/>
      <c r="K96" s="47"/>
      <c r="L96" s="49"/>
    </row>
    <row r="97" spans="3:12" x14ac:dyDescent="0.3">
      <c r="C97" s="41"/>
      <c r="D97" s="41"/>
      <c r="E97" s="41"/>
      <c r="F97" s="43"/>
      <c r="I97" s="47"/>
      <c r="J97" s="47"/>
      <c r="K97" s="47"/>
      <c r="L97" s="49"/>
    </row>
    <row r="98" spans="3:12" x14ac:dyDescent="0.3">
      <c r="C98" s="41"/>
      <c r="D98" s="41"/>
      <c r="E98" s="41"/>
      <c r="F98" s="43"/>
    </row>
    <row r="99" spans="3:12" x14ac:dyDescent="0.3">
      <c r="C99" s="41"/>
      <c r="D99" s="41"/>
      <c r="E99" s="41"/>
      <c r="F99" s="43"/>
    </row>
    <row r="100" spans="3:12" x14ac:dyDescent="0.3">
      <c r="C100" s="41"/>
      <c r="D100" s="41"/>
      <c r="E100" s="41"/>
      <c r="F100" s="43"/>
    </row>
    <row r="101" spans="3:12" x14ac:dyDescent="0.3">
      <c r="C101" s="41"/>
      <c r="D101" s="41"/>
      <c r="E101" s="41"/>
      <c r="F101" s="43"/>
    </row>
    <row r="102" spans="3:12" x14ac:dyDescent="0.3">
      <c r="C102" s="41"/>
      <c r="D102" s="41"/>
      <c r="E102" s="41"/>
      <c r="F102" s="43"/>
    </row>
    <row r="103" spans="3:12" x14ac:dyDescent="0.3">
      <c r="C103" s="41"/>
      <c r="D103" s="41"/>
      <c r="E103" s="41"/>
      <c r="F103" s="43"/>
    </row>
    <row r="104" spans="3:12" x14ac:dyDescent="0.3">
      <c r="C104" s="41"/>
      <c r="D104" s="41"/>
      <c r="E104" s="41"/>
      <c r="F104" s="43"/>
    </row>
    <row r="105" spans="3:12" x14ac:dyDescent="0.3">
      <c r="C105" s="41"/>
      <c r="D105" s="41"/>
      <c r="E105" s="41"/>
      <c r="F105" s="43"/>
    </row>
    <row r="106" spans="3:12" x14ac:dyDescent="0.3">
      <c r="C106" s="41"/>
      <c r="D106" s="41"/>
      <c r="E106" s="41"/>
      <c r="F106" s="43"/>
    </row>
    <row r="107" spans="3:12" x14ac:dyDescent="0.3">
      <c r="C107" s="41"/>
      <c r="D107" s="41"/>
      <c r="E107" s="41"/>
      <c r="F107" s="43"/>
    </row>
    <row r="108" spans="3:12" x14ac:dyDescent="0.3">
      <c r="C108" s="41"/>
      <c r="D108" s="41"/>
      <c r="E108" s="41"/>
      <c r="F108" s="43"/>
    </row>
    <row r="109" spans="3:12" x14ac:dyDescent="0.3">
      <c r="C109" s="41"/>
      <c r="D109" s="41"/>
      <c r="E109" s="41"/>
      <c r="F109" s="43"/>
    </row>
    <row r="110" spans="3:12" x14ac:dyDescent="0.3">
      <c r="C110" s="41"/>
      <c r="D110" s="41"/>
      <c r="E110" s="41"/>
      <c r="F110" s="43"/>
    </row>
    <row r="111" spans="3:12" x14ac:dyDescent="0.3">
      <c r="C111" s="41"/>
      <c r="D111" s="41"/>
      <c r="E111" s="41"/>
      <c r="F111" s="43"/>
    </row>
    <row r="112" spans="3:12" x14ac:dyDescent="0.3">
      <c r="C112" s="41"/>
      <c r="D112" s="41"/>
      <c r="E112" s="41"/>
      <c r="F112" s="43"/>
    </row>
    <row r="113" spans="3:6" x14ac:dyDescent="0.3">
      <c r="C113" s="41"/>
      <c r="D113" s="41"/>
      <c r="E113" s="41"/>
      <c r="F113" s="43"/>
    </row>
    <row r="114" spans="3:6" x14ac:dyDescent="0.3">
      <c r="C114" s="41"/>
      <c r="D114" s="41"/>
      <c r="E114" s="41"/>
      <c r="F114" s="43"/>
    </row>
    <row r="115" spans="3:6" x14ac:dyDescent="0.3">
      <c r="C115" s="41"/>
      <c r="D115" s="41"/>
      <c r="E115" s="41"/>
      <c r="F115" s="43"/>
    </row>
    <row r="116" spans="3:6" x14ac:dyDescent="0.3">
      <c r="C116" s="41"/>
      <c r="D116" s="41"/>
      <c r="E116" s="41"/>
      <c r="F116" s="43"/>
    </row>
    <row r="117" spans="3:6" x14ac:dyDescent="0.3">
      <c r="C117" s="41"/>
      <c r="D117" s="41"/>
      <c r="E117" s="41"/>
      <c r="F117" s="43"/>
    </row>
    <row r="118" spans="3:6" x14ac:dyDescent="0.3">
      <c r="C118" s="41"/>
      <c r="D118" s="41"/>
      <c r="E118" s="41"/>
      <c r="F118" s="43"/>
    </row>
    <row r="119" spans="3:6" x14ac:dyDescent="0.3">
      <c r="C119" s="41"/>
      <c r="D119" s="41"/>
      <c r="E119" s="41"/>
      <c r="F119" s="43"/>
    </row>
    <row r="120" spans="3:6" x14ac:dyDescent="0.3">
      <c r="C120" s="41"/>
      <c r="D120" s="41"/>
      <c r="E120" s="41"/>
      <c r="F120" s="43"/>
    </row>
    <row r="121" spans="3:6" x14ac:dyDescent="0.3">
      <c r="C121" s="41"/>
      <c r="D121" s="41"/>
      <c r="E121" s="41"/>
      <c r="F121" s="43"/>
    </row>
    <row r="122" spans="3:6" x14ac:dyDescent="0.3">
      <c r="C122" s="41"/>
      <c r="D122" s="41"/>
      <c r="E122" s="41"/>
      <c r="F122" s="43"/>
    </row>
    <row r="123" spans="3:6" x14ac:dyDescent="0.3">
      <c r="C123" s="41"/>
      <c r="D123" s="41"/>
      <c r="E123" s="41"/>
      <c r="F123" s="43"/>
    </row>
    <row r="124" spans="3:6" x14ac:dyDescent="0.3">
      <c r="C124" s="41"/>
      <c r="D124" s="41"/>
      <c r="E124" s="41"/>
      <c r="F124" s="43"/>
    </row>
    <row r="125" spans="3:6" x14ac:dyDescent="0.3">
      <c r="C125" s="41"/>
      <c r="D125" s="41"/>
      <c r="E125" s="41"/>
      <c r="F125" s="43"/>
    </row>
    <row r="126" spans="3:6" x14ac:dyDescent="0.3">
      <c r="C126" s="41"/>
      <c r="D126" s="41"/>
      <c r="E126" s="41"/>
      <c r="F126" s="43"/>
    </row>
    <row r="127" spans="3:6" x14ac:dyDescent="0.3">
      <c r="C127" s="41"/>
      <c r="D127" s="41"/>
      <c r="E127" s="41"/>
      <c r="F127" s="43"/>
    </row>
    <row r="128" spans="3:6" x14ac:dyDescent="0.3">
      <c r="C128" s="41"/>
      <c r="D128" s="41"/>
      <c r="E128" s="41"/>
      <c r="F128" s="43"/>
    </row>
    <row r="129" spans="3:6" x14ac:dyDescent="0.3">
      <c r="C129" s="41"/>
      <c r="D129" s="41"/>
      <c r="E129" s="41"/>
      <c r="F129" s="43"/>
    </row>
    <row r="130" spans="3:6" x14ac:dyDescent="0.3">
      <c r="C130" s="41"/>
      <c r="D130" s="41"/>
      <c r="E130" s="41"/>
      <c r="F130" s="43"/>
    </row>
    <row r="131" spans="3:6" x14ac:dyDescent="0.3">
      <c r="C131" s="41"/>
      <c r="D131" s="41"/>
      <c r="E131" s="41"/>
      <c r="F131" s="43"/>
    </row>
    <row r="132" spans="3:6" x14ac:dyDescent="0.3">
      <c r="C132" s="41"/>
      <c r="D132" s="41"/>
      <c r="E132" s="41"/>
      <c r="F132" s="43"/>
    </row>
    <row r="133" spans="3:6" x14ac:dyDescent="0.3">
      <c r="C133" s="41"/>
      <c r="D133" s="41"/>
      <c r="E133" s="41"/>
      <c r="F133" s="43"/>
    </row>
    <row r="134" spans="3:6" x14ac:dyDescent="0.3">
      <c r="C134" s="41"/>
      <c r="D134" s="41"/>
      <c r="E134" s="41"/>
      <c r="F134" s="43"/>
    </row>
    <row r="135" spans="3:6" x14ac:dyDescent="0.3">
      <c r="C135" s="41"/>
      <c r="D135" s="41"/>
      <c r="E135" s="41"/>
      <c r="F135" s="43"/>
    </row>
    <row r="136" spans="3:6" x14ac:dyDescent="0.3">
      <c r="C136" s="41"/>
      <c r="D136" s="41"/>
      <c r="E136" s="41"/>
      <c r="F136" s="43"/>
    </row>
    <row r="137" spans="3:6" x14ac:dyDescent="0.3">
      <c r="C137" s="41"/>
      <c r="D137" s="41"/>
      <c r="E137" s="41"/>
      <c r="F137" s="43"/>
    </row>
    <row r="138" spans="3:6" x14ac:dyDescent="0.3">
      <c r="C138" s="41"/>
      <c r="D138" s="41"/>
      <c r="E138" s="41"/>
      <c r="F138" s="43"/>
    </row>
    <row r="139" spans="3:6" x14ac:dyDescent="0.3">
      <c r="C139" s="41"/>
      <c r="D139" s="41"/>
      <c r="E139" s="41"/>
      <c r="F139" s="43"/>
    </row>
    <row r="140" spans="3:6" x14ac:dyDescent="0.3">
      <c r="C140" s="41"/>
      <c r="D140" s="41"/>
      <c r="E140" s="41"/>
      <c r="F140" s="43"/>
    </row>
    <row r="141" spans="3:6" x14ac:dyDescent="0.3">
      <c r="C141" s="41"/>
      <c r="D141" s="41"/>
      <c r="E141" s="41"/>
      <c r="F141" s="43"/>
    </row>
    <row r="142" spans="3:6" x14ac:dyDescent="0.3">
      <c r="C142" s="41"/>
      <c r="D142" s="41"/>
      <c r="E142" s="41"/>
      <c r="F142" s="43"/>
    </row>
    <row r="143" spans="3:6" x14ac:dyDescent="0.3">
      <c r="C143" s="41"/>
      <c r="D143" s="41"/>
      <c r="E143" s="41"/>
      <c r="F143" s="43"/>
    </row>
    <row r="144" spans="3:6" x14ac:dyDescent="0.3">
      <c r="C144" s="41"/>
      <c r="D144" s="41"/>
      <c r="E144" s="41"/>
      <c r="F144" s="43"/>
    </row>
    <row r="145" spans="3:6" x14ac:dyDescent="0.3">
      <c r="C145" s="41"/>
      <c r="D145" s="41"/>
      <c r="E145" s="41"/>
      <c r="F145" s="43"/>
    </row>
    <row r="146" spans="3:6" x14ac:dyDescent="0.3">
      <c r="C146" s="41"/>
      <c r="D146" s="41"/>
      <c r="E146" s="41"/>
      <c r="F146" s="43"/>
    </row>
    <row r="147" spans="3:6" x14ac:dyDescent="0.3">
      <c r="C147" s="41"/>
      <c r="D147" s="41"/>
      <c r="E147" s="41"/>
      <c r="F147" s="43"/>
    </row>
    <row r="148" spans="3:6" x14ac:dyDescent="0.3">
      <c r="C148" s="41"/>
      <c r="D148" s="41"/>
      <c r="E148" s="41"/>
      <c r="F148" s="43"/>
    </row>
    <row r="149" spans="3:6" x14ac:dyDescent="0.3">
      <c r="C149" s="41"/>
      <c r="D149" s="41"/>
      <c r="E149" s="41"/>
      <c r="F149" s="43"/>
    </row>
    <row r="150" spans="3:6" x14ac:dyDescent="0.3">
      <c r="C150" s="41"/>
      <c r="D150" s="41"/>
      <c r="E150" s="41"/>
      <c r="F150" s="43"/>
    </row>
    <row r="151" spans="3:6" x14ac:dyDescent="0.3">
      <c r="C151" s="41"/>
      <c r="D151" s="41"/>
      <c r="E151" s="41"/>
      <c r="F151" s="43"/>
    </row>
    <row r="152" spans="3:6" x14ac:dyDescent="0.3">
      <c r="C152" s="41"/>
      <c r="D152" s="41"/>
      <c r="E152" s="41"/>
      <c r="F152" s="43"/>
    </row>
    <row r="153" spans="3:6" x14ac:dyDescent="0.3">
      <c r="C153" s="41"/>
      <c r="D153" s="41"/>
      <c r="E153" s="41"/>
      <c r="F153" s="43"/>
    </row>
    <row r="154" spans="3:6" x14ac:dyDescent="0.3">
      <c r="C154" s="41"/>
      <c r="D154" s="41"/>
      <c r="E154" s="41"/>
      <c r="F154" s="43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C5971-F887-4BC7-8F3F-6C69AB1AB720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0" customWidth="1"/>
    <col min="3" max="4" width="11.109375" style="44" customWidth="1"/>
    <col min="5" max="5" width="22.21875" style="44" customWidth="1"/>
    <col min="6" max="6" width="11.109375" style="45" customWidth="1"/>
    <col min="7" max="8" width="22.21875" style="46" customWidth="1"/>
    <col min="9" max="10" width="11.109375" style="50" customWidth="1"/>
    <col min="11" max="11" width="22.21875" style="50" customWidth="1"/>
    <col min="12" max="12" width="11.109375" style="51" customWidth="1"/>
    <col min="13" max="16384" width="8.88671875" style="5"/>
  </cols>
  <sheetData>
    <row r="1" spans="1:13" ht="15" thickBot="1" x14ac:dyDescent="0.35">
      <c r="A1" s="112" t="s">
        <v>383</v>
      </c>
      <c r="B1" s="112"/>
      <c r="C1" s="112"/>
      <c r="D1" s="112"/>
      <c r="E1" s="112"/>
      <c r="F1" s="113"/>
      <c r="G1" s="52">
        <v>44863</v>
      </c>
      <c r="H1" s="114" t="s">
        <v>374</v>
      </c>
      <c r="I1" s="114"/>
      <c r="J1" s="114"/>
      <c r="K1" s="114"/>
      <c r="L1" s="115"/>
    </row>
    <row r="2" spans="1:13" ht="15" thickBot="1" x14ac:dyDescent="0.35">
      <c r="A2" s="116" t="s">
        <v>0</v>
      </c>
      <c r="B2" s="117"/>
      <c r="C2" s="117"/>
      <c r="D2" s="117"/>
      <c r="E2" s="117"/>
      <c r="F2" s="118"/>
      <c r="G2" s="119" t="s">
        <v>2</v>
      </c>
      <c r="H2" s="120"/>
      <c r="I2" s="120"/>
      <c r="J2" s="120"/>
      <c r="K2" s="120"/>
      <c r="L2" s="121"/>
    </row>
    <row r="3" spans="1:13" x14ac:dyDescent="0.3">
      <c r="A3" s="23" t="s">
        <v>163</v>
      </c>
      <c r="B3" s="24" t="s">
        <v>164</v>
      </c>
      <c r="C3" s="25" t="s">
        <v>81</v>
      </c>
      <c r="D3" s="25" t="s">
        <v>138</v>
      </c>
      <c r="E3" s="26" t="s">
        <v>137</v>
      </c>
      <c r="F3" s="27" t="s">
        <v>1</v>
      </c>
      <c r="G3" s="20" t="s">
        <v>163</v>
      </c>
      <c r="H3" s="20" t="s">
        <v>164</v>
      </c>
      <c r="I3" s="21" t="s">
        <v>81</v>
      </c>
      <c r="J3" s="21" t="s">
        <v>138</v>
      </c>
      <c r="K3" s="21" t="s">
        <v>137</v>
      </c>
      <c r="L3" s="22" t="s">
        <v>1</v>
      </c>
    </row>
    <row r="4" spans="1:13" x14ac:dyDescent="0.3">
      <c r="A4" s="32"/>
      <c r="B4" s="32"/>
      <c r="C4" s="101"/>
      <c r="D4" s="102"/>
      <c r="E4" s="103"/>
      <c r="F4" s="39"/>
      <c r="G4" s="11"/>
      <c r="H4" s="11"/>
      <c r="I4" s="97"/>
      <c r="J4" s="98"/>
      <c r="K4" s="99"/>
      <c r="L4" s="49"/>
    </row>
    <row r="5" spans="1:13" x14ac:dyDescent="0.3">
      <c r="A5" s="32"/>
      <c r="B5" s="32"/>
      <c r="C5" s="104"/>
      <c r="D5" s="105"/>
      <c r="E5" s="106"/>
      <c r="F5" s="43"/>
      <c r="G5" s="11"/>
      <c r="H5" s="11"/>
      <c r="I5" s="97"/>
      <c r="J5" s="100"/>
      <c r="K5" s="99"/>
      <c r="L5" s="49"/>
      <c r="M5" s="19"/>
    </row>
    <row r="6" spans="1:13" x14ac:dyDescent="0.3">
      <c r="A6" s="32"/>
      <c r="B6" s="32"/>
      <c r="C6" s="104"/>
      <c r="D6" s="105"/>
      <c r="E6" s="106"/>
      <c r="F6" s="43"/>
      <c r="G6" s="11"/>
      <c r="H6" s="11"/>
      <c r="I6" s="97"/>
      <c r="J6" s="100"/>
      <c r="K6" s="99"/>
      <c r="L6" s="49"/>
      <c r="M6" s="19"/>
    </row>
    <row r="7" spans="1:13" x14ac:dyDescent="0.3">
      <c r="A7" s="32"/>
      <c r="B7" s="32"/>
      <c r="C7" s="104"/>
      <c r="D7" s="105"/>
      <c r="E7" s="106"/>
      <c r="F7" s="43"/>
      <c r="G7" s="11"/>
      <c r="H7" s="11"/>
      <c r="I7" s="97"/>
      <c r="J7" s="100"/>
      <c r="K7" s="99"/>
      <c r="L7" s="49"/>
      <c r="M7" s="19"/>
    </row>
    <row r="8" spans="1:13" x14ac:dyDescent="0.3">
      <c r="A8" s="32"/>
      <c r="B8" s="32"/>
      <c r="C8" s="104"/>
      <c r="D8" s="105"/>
      <c r="E8" s="106"/>
      <c r="F8" s="43"/>
      <c r="G8" s="11"/>
      <c r="H8" s="11"/>
      <c r="I8" s="97"/>
      <c r="J8" s="100"/>
      <c r="K8" s="99"/>
      <c r="L8" s="49"/>
      <c r="M8" s="19"/>
    </row>
    <row r="9" spans="1:13" x14ac:dyDescent="0.3">
      <c r="A9" s="32"/>
      <c r="B9" s="32"/>
      <c r="C9" s="104"/>
      <c r="D9" s="105"/>
      <c r="E9" s="106"/>
      <c r="F9" s="43"/>
      <c r="G9" s="11"/>
      <c r="H9" s="11"/>
      <c r="I9" s="97"/>
      <c r="J9" s="100"/>
      <c r="K9" s="99"/>
      <c r="L9" s="49"/>
    </row>
    <row r="10" spans="1:13" x14ac:dyDescent="0.3">
      <c r="A10" s="32"/>
      <c r="B10" s="32"/>
      <c r="C10" s="104"/>
      <c r="D10" s="105"/>
      <c r="E10" s="106"/>
      <c r="F10" s="43"/>
      <c r="G10" s="11"/>
      <c r="H10" s="11"/>
      <c r="I10" s="97"/>
      <c r="J10" s="100"/>
      <c r="K10" s="99"/>
      <c r="L10" s="49"/>
    </row>
    <row r="11" spans="1:13" x14ac:dyDescent="0.3">
      <c r="A11" s="32"/>
      <c r="B11" s="32"/>
      <c r="C11" s="104"/>
      <c r="D11" s="105"/>
      <c r="E11" s="106"/>
      <c r="F11" s="43"/>
      <c r="G11" s="11"/>
      <c r="H11" s="11"/>
      <c r="I11" s="97"/>
      <c r="J11" s="100"/>
      <c r="K11" s="99"/>
      <c r="L11" s="49"/>
    </row>
    <row r="12" spans="1:13" x14ac:dyDescent="0.3">
      <c r="A12" s="32"/>
      <c r="B12" s="32"/>
      <c r="C12" s="104"/>
      <c r="D12" s="105"/>
      <c r="E12" s="106"/>
      <c r="F12" s="43"/>
      <c r="G12" s="11"/>
      <c r="H12" s="11"/>
      <c r="I12" s="97"/>
      <c r="J12" s="100"/>
      <c r="K12" s="99"/>
      <c r="L12" s="49"/>
    </row>
    <row r="13" spans="1:13" x14ac:dyDescent="0.3">
      <c r="A13" s="32"/>
      <c r="B13" s="32"/>
      <c r="C13" s="104"/>
      <c r="D13" s="104"/>
      <c r="E13" s="104"/>
      <c r="F13" s="43"/>
      <c r="G13" s="11"/>
      <c r="H13" s="11"/>
      <c r="I13" s="97"/>
      <c r="J13" s="97"/>
      <c r="K13" s="97"/>
      <c r="L13" s="49"/>
    </row>
    <row r="14" spans="1:13" x14ac:dyDescent="0.3">
      <c r="A14" s="32"/>
      <c r="B14" s="32"/>
      <c r="C14" s="104"/>
      <c r="D14" s="104"/>
      <c r="E14" s="104"/>
      <c r="F14" s="43"/>
      <c r="G14" s="11"/>
      <c r="H14" s="11"/>
      <c r="I14" s="97"/>
      <c r="J14" s="97"/>
      <c r="K14" s="97"/>
      <c r="L14" s="49"/>
    </row>
    <row r="15" spans="1:13" x14ac:dyDescent="0.3">
      <c r="A15" s="32"/>
      <c r="B15" s="32"/>
      <c r="C15" s="104"/>
      <c r="D15" s="104"/>
      <c r="E15" s="104"/>
      <c r="F15" s="43"/>
      <c r="G15" s="11"/>
      <c r="H15" s="11"/>
      <c r="I15" s="97"/>
      <c r="J15" s="97"/>
      <c r="K15" s="97"/>
      <c r="L15" s="49"/>
    </row>
    <row r="16" spans="1:13" x14ac:dyDescent="0.3">
      <c r="A16" s="32"/>
      <c r="B16" s="32"/>
      <c r="C16" s="104"/>
      <c r="D16" s="104"/>
      <c r="E16" s="104"/>
      <c r="F16" s="43"/>
      <c r="G16" s="11"/>
      <c r="H16" s="11"/>
      <c r="I16" s="97"/>
      <c r="J16" s="97"/>
      <c r="K16" s="97"/>
      <c r="L16" s="49"/>
    </row>
    <row r="17" spans="1:12" x14ac:dyDescent="0.3">
      <c r="A17" s="32"/>
      <c r="B17" s="32"/>
      <c r="C17" s="104"/>
      <c r="D17" s="104"/>
      <c r="E17" s="104"/>
      <c r="F17" s="43"/>
      <c r="G17" s="11"/>
      <c r="H17" s="11"/>
      <c r="I17" s="97"/>
      <c r="J17" s="97"/>
      <c r="K17" s="97"/>
      <c r="L17" s="49"/>
    </row>
    <row r="18" spans="1:12" x14ac:dyDescent="0.3">
      <c r="A18" s="32"/>
      <c r="B18" s="32"/>
      <c r="C18" s="104"/>
      <c r="D18" s="104"/>
      <c r="E18" s="104"/>
      <c r="F18" s="43"/>
      <c r="G18" s="11"/>
      <c r="H18" s="11"/>
      <c r="I18" s="97"/>
      <c r="J18" s="97"/>
      <c r="K18" s="97"/>
      <c r="L18" s="49"/>
    </row>
    <row r="19" spans="1:12" x14ac:dyDescent="0.3">
      <c r="A19" s="32"/>
      <c r="B19" s="32"/>
      <c r="C19" s="104"/>
      <c r="D19" s="104"/>
      <c r="E19" s="104"/>
      <c r="F19" s="43"/>
      <c r="I19" s="47"/>
      <c r="J19" s="47"/>
      <c r="K19" s="47"/>
      <c r="L19" s="49"/>
    </row>
    <row r="20" spans="1:12" x14ac:dyDescent="0.3">
      <c r="A20" s="32"/>
      <c r="B20" s="32"/>
      <c r="C20" s="104"/>
      <c r="D20" s="104"/>
      <c r="E20" s="104"/>
      <c r="F20" s="43"/>
      <c r="I20" s="47"/>
      <c r="J20" s="47"/>
      <c r="K20" s="47"/>
      <c r="L20" s="49"/>
    </row>
    <row r="21" spans="1:12" x14ac:dyDescent="0.3">
      <c r="A21" s="32"/>
      <c r="B21" s="32"/>
      <c r="C21" s="104"/>
      <c r="D21" s="104"/>
      <c r="E21" s="104"/>
      <c r="F21" s="43"/>
      <c r="I21" s="47"/>
      <c r="J21" s="47"/>
      <c r="K21" s="47"/>
      <c r="L21" s="49"/>
    </row>
    <row r="22" spans="1:12" x14ac:dyDescent="0.3">
      <c r="A22" s="32"/>
      <c r="B22" s="32"/>
      <c r="C22" s="104"/>
      <c r="D22" s="104"/>
      <c r="E22" s="104"/>
      <c r="F22" s="43"/>
      <c r="I22" s="47"/>
      <c r="J22" s="47"/>
      <c r="K22" s="47"/>
      <c r="L22" s="49"/>
    </row>
    <row r="23" spans="1:12" x14ac:dyDescent="0.3">
      <c r="A23" s="32"/>
      <c r="B23" s="32"/>
      <c r="C23" s="104"/>
      <c r="D23" s="104"/>
      <c r="E23" s="104"/>
      <c r="F23" s="43"/>
      <c r="I23" s="47"/>
      <c r="J23" s="47"/>
      <c r="K23" s="47"/>
      <c r="L23" s="49"/>
    </row>
    <row r="24" spans="1:12" x14ac:dyDescent="0.3">
      <c r="A24" s="32"/>
      <c r="B24" s="32"/>
      <c r="C24" s="104"/>
      <c r="D24" s="104"/>
      <c r="E24" s="104"/>
      <c r="F24" s="43"/>
      <c r="I24" s="47"/>
      <c r="J24" s="47"/>
      <c r="K24" s="47"/>
      <c r="L24" s="49"/>
    </row>
    <row r="25" spans="1:12" x14ac:dyDescent="0.3">
      <c r="A25" s="32"/>
      <c r="B25" s="32"/>
      <c r="C25" s="104"/>
      <c r="D25" s="104"/>
      <c r="E25" s="104"/>
      <c r="F25" s="43"/>
      <c r="I25" s="47"/>
      <c r="J25" s="47"/>
      <c r="K25" s="47"/>
      <c r="L25" s="49"/>
    </row>
    <row r="26" spans="1:12" x14ac:dyDescent="0.3">
      <c r="A26" s="32"/>
      <c r="B26" s="32"/>
      <c r="C26" s="104"/>
      <c r="D26" s="104"/>
      <c r="E26" s="104"/>
      <c r="F26" s="43"/>
      <c r="I26" s="47"/>
      <c r="J26" s="47"/>
      <c r="K26" s="47"/>
      <c r="L26" s="49"/>
    </row>
    <row r="27" spans="1:12" x14ac:dyDescent="0.3">
      <c r="A27" s="32"/>
      <c r="B27" s="32"/>
      <c r="C27" s="104"/>
      <c r="D27" s="104"/>
      <c r="E27" s="104"/>
      <c r="F27" s="43"/>
      <c r="I27" s="47"/>
      <c r="J27" s="47"/>
      <c r="K27" s="47"/>
      <c r="L27" s="49"/>
    </row>
    <row r="28" spans="1:12" x14ac:dyDescent="0.3">
      <c r="A28" s="32"/>
      <c r="B28" s="32"/>
      <c r="C28" s="104"/>
      <c r="D28" s="104"/>
      <c r="E28" s="104"/>
      <c r="F28" s="43"/>
      <c r="I28" s="47"/>
      <c r="J28" s="47"/>
      <c r="K28" s="47"/>
      <c r="L28" s="49"/>
    </row>
    <row r="29" spans="1:12" x14ac:dyDescent="0.3">
      <c r="A29" s="32"/>
      <c r="B29" s="32"/>
      <c r="C29" s="104"/>
      <c r="D29" s="104"/>
      <c r="E29" s="104"/>
      <c r="F29" s="43"/>
      <c r="I29" s="47"/>
      <c r="J29" s="47"/>
      <c r="K29" s="47"/>
      <c r="L29" s="49"/>
    </row>
    <row r="30" spans="1:12" x14ac:dyDescent="0.3">
      <c r="A30" s="32"/>
      <c r="B30" s="32"/>
      <c r="C30" s="104"/>
      <c r="D30" s="104"/>
      <c r="E30" s="104"/>
      <c r="F30" s="43"/>
      <c r="I30" s="47"/>
      <c r="J30" s="47"/>
      <c r="K30" s="47"/>
      <c r="L30" s="49"/>
    </row>
    <row r="31" spans="1:12" x14ac:dyDescent="0.3">
      <c r="A31" s="32"/>
      <c r="B31" s="32"/>
      <c r="C31" s="104"/>
      <c r="D31" s="104"/>
      <c r="E31" s="104"/>
      <c r="F31" s="43"/>
      <c r="I31" s="47"/>
      <c r="J31" s="47"/>
      <c r="K31" s="47"/>
      <c r="L31" s="49"/>
    </row>
    <row r="32" spans="1:12" x14ac:dyDescent="0.3">
      <c r="A32" s="32"/>
      <c r="B32" s="32"/>
      <c r="C32" s="104"/>
      <c r="D32" s="104"/>
      <c r="E32" s="104"/>
      <c r="F32" s="43"/>
      <c r="I32" s="47"/>
      <c r="J32" s="47"/>
      <c r="K32" s="47"/>
      <c r="L32" s="49"/>
    </row>
    <row r="33" spans="1:12" x14ac:dyDescent="0.3">
      <c r="A33" s="32"/>
      <c r="B33" s="32"/>
      <c r="C33" s="104"/>
      <c r="D33" s="104"/>
      <c r="E33" s="104"/>
      <c r="F33" s="43"/>
      <c r="I33" s="47"/>
      <c r="J33" s="47"/>
      <c r="K33" s="47"/>
      <c r="L33" s="49"/>
    </row>
    <row r="34" spans="1:12" x14ac:dyDescent="0.3">
      <c r="C34" s="41"/>
      <c r="D34" s="41"/>
      <c r="E34" s="41"/>
      <c r="F34" s="43"/>
      <c r="I34" s="47"/>
      <c r="J34" s="47"/>
      <c r="K34" s="47"/>
      <c r="L34" s="49"/>
    </row>
    <row r="35" spans="1:12" x14ac:dyDescent="0.3">
      <c r="C35" s="41"/>
      <c r="D35" s="41"/>
      <c r="E35" s="41"/>
      <c r="F35" s="43"/>
      <c r="I35" s="47"/>
      <c r="J35" s="47"/>
      <c r="K35" s="47"/>
      <c r="L35" s="49"/>
    </row>
    <row r="36" spans="1:12" x14ac:dyDescent="0.3">
      <c r="C36" s="41"/>
      <c r="D36" s="41"/>
      <c r="E36" s="41"/>
      <c r="F36" s="43"/>
      <c r="I36" s="47"/>
      <c r="J36" s="47"/>
      <c r="K36" s="47"/>
      <c r="L36" s="49"/>
    </row>
    <row r="37" spans="1:12" x14ac:dyDescent="0.3">
      <c r="C37" s="41"/>
      <c r="D37" s="41"/>
      <c r="E37" s="41"/>
      <c r="F37" s="43"/>
      <c r="I37" s="47"/>
      <c r="J37" s="47"/>
      <c r="K37" s="47"/>
      <c r="L37" s="49"/>
    </row>
    <row r="38" spans="1:12" x14ac:dyDescent="0.3">
      <c r="C38" s="41"/>
      <c r="D38" s="41"/>
      <c r="E38" s="41"/>
      <c r="F38" s="43"/>
      <c r="I38" s="47"/>
      <c r="J38" s="47"/>
      <c r="K38" s="47"/>
      <c r="L38" s="49"/>
    </row>
    <row r="39" spans="1:12" x14ac:dyDescent="0.3">
      <c r="C39" s="41"/>
      <c r="D39" s="41"/>
      <c r="E39" s="41"/>
      <c r="F39" s="43"/>
      <c r="I39" s="47"/>
      <c r="J39" s="47"/>
      <c r="K39" s="47"/>
      <c r="L39" s="49"/>
    </row>
    <row r="40" spans="1:12" x14ac:dyDescent="0.3">
      <c r="C40" s="41"/>
      <c r="D40" s="41"/>
      <c r="E40" s="41"/>
      <c r="F40" s="43"/>
      <c r="I40" s="47"/>
      <c r="J40" s="47"/>
      <c r="K40" s="47"/>
      <c r="L40" s="49"/>
    </row>
    <row r="41" spans="1:12" x14ac:dyDescent="0.3">
      <c r="C41" s="41"/>
      <c r="D41" s="41"/>
      <c r="E41" s="41"/>
      <c r="F41" s="43"/>
      <c r="I41" s="47"/>
      <c r="J41" s="47"/>
      <c r="K41" s="47"/>
      <c r="L41" s="49"/>
    </row>
    <row r="42" spans="1:12" x14ac:dyDescent="0.3">
      <c r="C42" s="41"/>
      <c r="D42" s="41"/>
      <c r="E42" s="41"/>
      <c r="F42" s="43"/>
      <c r="I42" s="47"/>
      <c r="J42" s="47"/>
      <c r="K42" s="47"/>
      <c r="L42" s="49"/>
    </row>
    <row r="43" spans="1:12" x14ac:dyDescent="0.3">
      <c r="C43" s="41"/>
      <c r="D43" s="41"/>
      <c r="E43" s="41"/>
      <c r="F43" s="43"/>
      <c r="I43" s="47"/>
      <c r="J43" s="47"/>
      <c r="K43" s="47"/>
      <c r="L43" s="49"/>
    </row>
    <row r="44" spans="1:12" x14ac:dyDescent="0.3">
      <c r="C44" s="41"/>
      <c r="D44" s="41"/>
      <c r="E44" s="41"/>
      <c r="F44" s="43"/>
      <c r="I44" s="47"/>
      <c r="J44" s="47"/>
      <c r="K44" s="47"/>
      <c r="L44" s="49"/>
    </row>
    <row r="45" spans="1:12" x14ac:dyDescent="0.3">
      <c r="C45" s="41"/>
      <c r="D45" s="41"/>
      <c r="E45" s="41"/>
      <c r="F45" s="43"/>
      <c r="I45" s="47"/>
      <c r="J45" s="47"/>
      <c r="K45" s="47"/>
      <c r="L45" s="49"/>
    </row>
    <row r="46" spans="1:12" x14ac:dyDescent="0.3">
      <c r="C46" s="41"/>
      <c r="D46" s="41"/>
      <c r="E46" s="41"/>
      <c r="F46" s="43"/>
      <c r="I46" s="47"/>
      <c r="J46" s="47"/>
      <c r="K46" s="47"/>
      <c r="L46" s="49"/>
    </row>
    <row r="47" spans="1:12" x14ac:dyDescent="0.3">
      <c r="C47" s="41"/>
      <c r="D47" s="41"/>
      <c r="E47" s="41"/>
      <c r="F47" s="43"/>
      <c r="I47" s="47"/>
      <c r="J47" s="47"/>
      <c r="K47" s="47"/>
      <c r="L47" s="49"/>
    </row>
    <row r="48" spans="1:12" x14ac:dyDescent="0.3">
      <c r="C48" s="41"/>
      <c r="D48" s="41"/>
      <c r="E48" s="41"/>
      <c r="F48" s="43"/>
      <c r="I48" s="47"/>
      <c r="J48" s="47"/>
      <c r="K48" s="47"/>
      <c r="L48" s="49"/>
    </row>
    <row r="49" spans="3:12" x14ac:dyDescent="0.3">
      <c r="C49" s="41"/>
      <c r="D49" s="41"/>
      <c r="E49" s="41"/>
      <c r="F49" s="43"/>
      <c r="I49" s="47"/>
      <c r="J49" s="47"/>
      <c r="K49" s="47"/>
      <c r="L49" s="49"/>
    </row>
    <row r="50" spans="3:12" x14ac:dyDescent="0.3">
      <c r="C50" s="41"/>
      <c r="D50" s="41"/>
      <c r="E50" s="41"/>
      <c r="F50" s="43"/>
      <c r="I50" s="47"/>
      <c r="J50" s="47"/>
      <c r="K50" s="47"/>
      <c r="L50" s="49"/>
    </row>
    <row r="51" spans="3:12" x14ac:dyDescent="0.3">
      <c r="C51" s="41"/>
      <c r="D51" s="41"/>
      <c r="E51" s="41"/>
      <c r="F51" s="43"/>
      <c r="I51" s="47"/>
      <c r="J51" s="47"/>
      <c r="K51" s="47"/>
      <c r="L51" s="49"/>
    </row>
    <row r="52" spans="3:12" x14ac:dyDescent="0.3">
      <c r="C52" s="41"/>
      <c r="D52" s="41"/>
      <c r="E52" s="41"/>
      <c r="F52" s="43"/>
      <c r="I52" s="47"/>
      <c r="J52" s="47"/>
      <c r="K52" s="47"/>
      <c r="L52" s="49"/>
    </row>
    <row r="53" spans="3:12" x14ac:dyDescent="0.3">
      <c r="C53" s="41"/>
      <c r="D53" s="41"/>
      <c r="E53" s="41"/>
      <c r="F53" s="43"/>
      <c r="I53" s="47"/>
      <c r="J53" s="47"/>
      <c r="K53" s="47"/>
      <c r="L53" s="49"/>
    </row>
    <row r="54" spans="3:12" x14ac:dyDescent="0.3">
      <c r="C54" s="41"/>
      <c r="D54" s="41"/>
      <c r="E54" s="41"/>
      <c r="F54" s="43"/>
      <c r="I54" s="47"/>
      <c r="J54" s="47"/>
      <c r="K54" s="47"/>
      <c r="L54" s="49"/>
    </row>
    <row r="55" spans="3:12" x14ac:dyDescent="0.3">
      <c r="C55" s="41"/>
      <c r="D55" s="41"/>
      <c r="E55" s="41"/>
      <c r="F55" s="43"/>
      <c r="I55" s="47"/>
      <c r="J55" s="47"/>
      <c r="K55" s="47"/>
      <c r="L55" s="49"/>
    </row>
    <row r="56" spans="3:12" x14ac:dyDescent="0.3">
      <c r="C56" s="41"/>
      <c r="D56" s="41"/>
      <c r="E56" s="41"/>
      <c r="F56" s="43"/>
      <c r="I56" s="47"/>
      <c r="J56" s="47"/>
      <c r="K56" s="47"/>
      <c r="L56" s="49"/>
    </row>
    <row r="57" spans="3:12" x14ac:dyDescent="0.3">
      <c r="C57" s="41"/>
      <c r="D57" s="41"/>
      <c r="E57" s="41"/>
      <c r="F57" s="43"/>
      <c r="I57" s="47"/>
      <c r="J57" s="47"/>
      <c r="K57" s="47"/>
      <c r="L57" s="49"/>
    </row>
    <row r="58" spans="3:12" x14ac:dyDescent="0.3">
      <c r="C58" s="41"/>
      <c r="D58" s="41"/>
      <c r="E58" s="41"/>
      <c r="F58" s="43"/>
      <c r="I58" s="47"/>
      <c r="J58" s="47"/>
      <c r="K58" s="47"/>
      <c r="L58" s="49"/>
    </row>
    <row r="59" spans="3:12" x14ac:dyDescent="0.3">
      <c r="C59" s="41"/>
      <c r="D59" s="41"/>
      <c r="E59" s="41"/>
      <c r="F59" s="43"/>
      <c r="I59" s="47"/>
      <c r="J59" s="47"/>
      <c r="K59" s="47"/>
      <c r="L59" s="49"/>
    </row>
    <row r="60" spans="3:12" x14ac:dyDescent="0.3">
      <c r="C60" s="41"/>
      <c r="D60" s="41"/>
      <c r="E60" s="41"/>
      <c r="F60" s="43"/>
      <c r="I60" s="47"/>
      <c r="J60" s="47"/>
      <c r="K60" s="47"/>
      <c r="L60" s="49"/>
    </row>
    <row r="61" spans="3:12" x14ac:dyDescent="0.3">
      <c r="C61" s="41"/>
      <c r="D61" s="41"/>
      <c r="E61" s="41"/>
      <c r="F61" s="43"/>
      <c r="I61" s="47"/>
      <c r="J61" s="47"/>
      <c r="K61" s="47"/>
      <c r="L61" s="49"/>
    </row>
    <row r="62" spans="3:12" x14ac:dyDescent="0.3">
      <c r="C62" s="41"/>
      <c r="D62" s="41"/>
      <c r="E62" s="41"/>
      <c r="F62" s="43"/>
      <c r="I62" s="47"/>
      <c r="J62" s="47"/>
      <c r="K62" s="47"/>
      <c r="L62" s="49"/>
    </row>
    <row r="63" spans="3:12" x14ac:dyDescent="0.3">
      <c r="C63" s="41"/>
      <c r="D63" s="41"/>
      <c r="E63" s="41"/>
      <c r="F63" s="43"/>
      <c r="I63" s="47"/>
      <c r="J63" s="47"/>
      <c r="K63" s="47"/>
      <c r="L63" s="49"/>
    </row>
    <row r="64" spans="3:12" x14ac:dyDescent="0.3">
      <c r="C64" s="41"/>
      <c r="D64" s="41"/>
      <c r="E64" s="41"/>
      <c r="F64" s="43"/>
      <c r="I64" s="47"/>
      <c r="J64" s="47"/>
      <c r="K64" s="47"/>
      <c r="L64" s="49"/>
    </row>
    <row r="65" spans="3:12" x14ac:dyDescent="0.3">
      <c r="C65" s="41"/>
      <c r="D65" s="41"/>
      <c r="E65" s="41"/>
      <c r="F65" s="43"/>
      <c r="I65" s="47"/>
      <c r="J65" s="47"/>
      <c r="K65" s="47"/>
      <c r="L65" s="49"/>
    </row>
    <row r="66" spans="3:12" x14ac:dyDescent="0.3">
      <c r="C66" s="41"/>
      <c r="D66" s="41"/>
      <c r="E66" s="41"/>
      <c r="F66" s="43"/>
      <c r="I66" s="47"/>
      <c r="J66" s="47"/>
      <c r="K66" s="47"/>
      <c r="L66" s="49"/>
    </row>
    <row r="67" spans="3:12" x14ac:dyDescent="0.3">
      <c r="C67" s="41"/>
      <c r="D67" s="41"/>
      <c r="E67" s="41"/>
      <c r="F67" s="43"/>
      <c r="I67" s="47"/>
      <c r="J67" s="47"/>
      <c r="K67" s="47"/>
      <c r="L67" s="49"/>
    </row>
    <row r="68" spans="3:12" x14ac:dyDescent="0.3">
      <c r="C68" s="41"/>
      <c r="D68" s="41"/>
      <c r="E68" s="41"/>
      <c r="F68" s="43"/>
      <c r="I68" s="47"/>
      <c r="J68" s="47"/>
      <c r="K68" s="47"/>
      <c r="L68" s="49"/>
    </row>
    <row r="69" spans="3:12" x14ac:dyDescent="0.3">
      <c r="C69" s="41"/>
      <c r="D69" s="41"/>
      <c r="E69" s="41"/>
      <c r="F69" s="43"/>
      <c r="I69" s="47"/>
      <c r="J69" s="47"/>
      <c r="K69" s="47"/>
      <c r="L69" s="49"/>
    </row>
    <row r="70" spans="3:12" x14ac:dyDescent="0.3">
      <c r="C70" s="41"/>
      <c r="D70" s="41"/>
      <c r="E70" s="41"/>
      <c r="F70" s="43"/>
      <c r="I70" s="47"/>
      <c r="J70" s="47"/>
      <c r="K70" s="47"/>
      <c r="L70" s="49"/>
    </row>
    <row r="71" spans="3:12" x14ac:dyDescent="0.3">
      <c r="C71" s="41"/>
      <c r="D71" s="41"/>
      <c r="E71" s="41"/>
      <c r="F71" s="43"/>
      <c r="I71" s="47"/>
      <c r="J71" s="47"/>
      <c r="K71" s="47"/>
      <c r="L71" s="49"/>
    </row>
    <row r="72" spans="3:12" x14ac:dyDescent="0.3">
      <c r="C72" s="41"/>
      <c r="D72" s="41"/>
      <c r="E72" s="41"/>
      <c r="F72" s="43"/>
      <c r="I72" s="47"/>
      <c r="J72" s="47"/>
      <c r="K72" s="47"/>
      <c r="L72" s="49"/>
    </row>
    <row r="73" spans="3:12" x14ac:dyDescent="0.3">
      <c r="C73" s="41"/>
      <c r="D73" s="41"/>
      <c r="E73" s="41"/>
      <c r="F73" s="43"/>
      <c r="I73" s="47"/>
      <c r="J73" s="47"/>
      <c r="K73" s="47"/>
      <c r="L73" s="49"/>
    </row>
    <row r="74" spans="3:12" x14ac:dyDescent="0.3">
      <c r="C74" s="41"/>
      <c r="D74" s="41"/>
      <c r="E74" s="41"/>
      <c r="F74" s="43"/>
      <c r="I74" s="47"/>
      <c r="J74" s="47"/>
      <c r="K74" s="47"/>
      <c r="L74" s="49"/>
    </row>
    <row r="75" spans="3:12" x14ac:dyDescent="0.3">
      <c r="C75" s="41"/>
      <c r="D75" s="41"/>
      <c r="E75" s="41"/>
      <c r="F75" s="43"/>
      <c r="I75" s="47"/>
      <c r="J75" s="47"/>
      <c r="K75" s="47"/>
      <c r="L75" s="49"/>
    </row>
    <row r="76" spans="3:12" x14ac:dyDescent="0.3">
      <c r="C76" s="41"/>
      <c r="D76" s="41"/>
      <c r="E76" s="41"/>
      <c r="F76" s="43"/>
      <c r="I76" s="47"/>
      <c r="J76" s="47"/>
      <c r="K76" s="47"/>
      <c r="L76" s="49"/>
    </row>
    <row r="77" spans="3:12" x14ac:dyDescent="0.3">
      <c r="C77" s="41"/>
      <c r="D77" s="41"/>
      <c r="E77" s="41"/>
      <c r="F77" s="43"/>
      <c r="I77" s="47"/>
      <c r="J77" s="47"/>
      <c r="K77" s="47"/>
      <c r="L77" s="49"/>
    </row>
    <row r="78" spans="3:12" x14ac:dyDescent="0.3">
      <c r="C78" s="41"/>
      <c r="D78" s="41"/>
      <c r="E78" s="41"/>
      <c r="F78" s="43"/>
      <c r="I78" s="47"/>
      <c r="J78" s="47"/>
      <c r="K78" s="47"/>
      <c r="L78" s="49"/>
    </row>
    <row r="79" spans="3:12" x14ac:dyDescent="0.3">
      <c r="C79" s="41"/>
      <c r="D79" s="41"/>
      <c r="E79" s="41"/>
      <c r="F79" s="43"/>
      <c r="I79" s="47"/>
      <c r="J79" s="47"/>
      <c r="K79" s="47"/>
      <c r="L79" s="49"/>
    </row>
    <row r="80" spans="3:12" x14ac:dyDescent="0.3">
      <c r="C80" s="41"/>
      <c r="D80" s="41"/>
      <c r="E80" s="41"/>
      <c r="F80" s="43"/>
      <c r="I80" s="47"/>
      <c r="J80" s="47"/>
      <c r="K80" s="47"/>
      <c r="L80" s="49"/>
    </row>
    <row r="81" spans="3:12" x14ac:dyDescent="0.3">
      <c r="C81" s="41"/>
      <c r="D81" s="41"/>
      <c r="E81" s="41"/>
      <c r="F81" s="43"/>
      <c r="I81" s="47"/>
      <c r="J81" s="47"/>
      <c r="K81" s="47"/>
      <c r="L81" s="49"/>
    </row>
    <row r="82" spans="3:12" x14ac:dyDescent="0.3">
      <c r="C82" s="41"/>
      <c r="D82" s="41"/>
      <c r="E82" s="41"/>
      <c r="F82" s="43"/>
      <c r="I82" s="47"/>
      <c r="J82" s="47"/>
      <c r="K82" s="47"/>
      <c r="L82" s="49"/>
    </row>
    <row r="83" spans="3:12" x14ac:dyDescent="0.3">
      <c r="C83" s="41"/>
      <c r="D83" s="41"/>
      <c r="E83" s="41"/>
      <c r="F83" s="43"/>
      <c r="I83" s="47"/>
      <c r="J83" s="47"/>
      <c r="K83" s="47"/>
      <c r="L83" s="49"/>
    </row>
    <row r="84" spans="3:12" x14ac:dyDescent="0.3">
      <c r="C84" s="41"/>
      <c r="D84" s="41"/>
      <c r="E84" s="41"/>
      <c r="F84" s="43"/>
      <c r="I84" s="47"/>
      <c r="J84" s="47"/>
      <c r="K84" s="47"/>
      <c r="L84" s="49"/>
    </row>
    <row r="85" spans="3:12" x14ac:dyDescent="0.3">
      <c r="C85" s="41"/>
      <c r="D85" s="41"/>
      <c r="E85" s="41"/>
      <c r="F85" s="43"/>
      <c r="I85" s="47"/>
      <c r="J85" s="47"/>
      <c r="K85" s="47"/>
      <c r="L85" s="49"/>
    </row>
    <row r="86" spans="3:12" x14ac:dyDescent="0.3">
      <c r="C86" s="41"/>
      <c r="D86" s="41"/>
      <c r="E86" s="41"/>
      <c r="F86" s="43"/>
      <c r="I86" s="47"/>
      <c r="J86" s="47"/>
      <c r="K86" s="47"/>
      <c r="L86" s="49"/>
    </row>
    <row r="87" spans="3:12" x14ac:dyDescent="0.3">
      <c r="C87" s="41"/>
      <c r="D87" s="41"/>
      <c r="E87" s="41"/>
      <c r="F87" s="43"/>
      <c r="I87" s="47"/>
      <c r="J87" s="47"/>
      <c r="K87" s="47"/>
      <c r="L87" s="49"/>
    </row>
    <row r="88" spans="3:12" x14ac:dyDescent="0.3">
      <c r="C88" s="41"/>
      <c r="D88" s="41"/>
      <c r="E88" s="41"/>
      <c r="F88" s="43"/>
      <c r="I88" s="47"/>
      <c r="J88" s="47"/>
      <c r="K88" s="47"/>
      <c r="L88" s="49"/>
    </row>
    <row r="89" spans="3:12" x14ac:dyDescent="0.3">
      <c r="C89" s="41"/>
      <c r="D89" s="41"/>
      <c r="E89" s="41"/>
      <c r="F89" s="43"/>
      <c r="I89" s="47"/>
      <c r="J89" s="47"/>
      <c r="K89" s="47"/>
      <c r="L89" s="49"/>
    </row>
    <row r="90" spans="3:12" x14ac:dyDescent="0.3">
      <c r="C90" s="41"/>
      <c r="D90" s="41"/>
      <c r="E90" s="41"/>
      <c r="F90" s="43"/>
      <c r="I90" s="47"/>
      <c r="J90" s="47"/>
      <c r="K90" s="47"/>
      <c r="L90" s="49"/>
    </row>
    <row r="91" spans="3:12" x14ac:dyDescent="0.3">
      <c r="C91" s="41"/>
      <c r="D91" s="41"/>
      <c r="E91" s="41"/>
      <c r="F91" s="43"/>
      <c r="I91" s="47"/>
      <c r="J91" s="47"/>
      <c r="K91" s="47"/>
      <c r="L91" s="49"/>
    </row>
    <row r="92" spans="3:12" x14ac:dyDescent="0.3">
      <c r="C92" s="41"/>
      <c r="D92" s="41"/>
      <c r="E92" s="41"/>
      <c r="F92" s="43"/>
      <c r="I92" s="47"/>
      <c r="J92" s="47"/>
      <c r="K92" s="47"/>
      <c r="L92" s="49"/>
    </row>
    <row r="93" spans="3:12" x14ac:dyDescent="0.3">
      <c r="C93" s="41"/>
      <c r="D93" s="41"/>
      <c r="E93" s="41"/>
      <c r="F93" s="43"/>
      <c r="I93" s="47"/>
      <c r="J93" s="47"/>
      <c r="K93" s="47"/>
      <c r="L93" s="49"/>
    </row>
    <row r="94" spans="3:12" x14ac:dyDescent="0.3">
      <c r="C94" s="41"/>
      <c r="D94" s="41"/>
      <c r="E94" s="41"/>
      <c r="F94" s="43"/>
      <c r="I94" s="47"/>
      <c r="J94" s="47"/>
      <c r="K94" s="47"/>
      <c r="L94" s="49"/>
    </row>
    <row r="95" spans="3:12" x14ac:dyDescent="0.3">
      <c r="C95" s="41"/>
      <c r="D95" s="41"/>
      <c r="E95" s="41"/>
      <c r="F95" s="43"/>
      <c r="I95" s="47"/>
      <c r="J95" s="47"/>
      <c r="K95" s="47"/>
      <c r="L95" s="49"/>
    </row>
    <row r="96" spans="3:12" x14ac:dyDescent="0.3">
      <c r="C96" s="41"/>
      <c r="D96" s="41"/>
      <c r="E96" s="41"/>
      <c r="F96" s="43"/>
      <c r="I96" s="47"/>
      <c r="J96" s="47"/>
      <c r="K96" s="47"/>
      <c r="L96" s="49"/>
    </row>
    <row r="97" spans="3:12" x14ac:dyDescent="0.3">
      <c r="C97" s="41"/>
      <c r="D97" s="41"/>
      <c r="E97" s="41"/>
      <c r="F97" s="43"/>
      <c r="I97" s="47"/>
      <c r="J97" s="47"/>
      <c r="K97" s="47"/>
      <c r="L97" s="49"/>
    </row>
    <row r="98" spans="3:12" x14ac:dyDescent="0.3">
      <c r="C98" s="41"/>
      <c r="D98" s="41"/>
      <c r="E98" s="41"/>
      <c r="F98" s="43"/>
    </row>
    <row r="99" spans="3:12" x14ac:dyDescent="0.3">
      <c r="C99" s="41"/>
      <c r="D99" s="41"/>
      <c r="E99" s="41"/>
      <c r="F99" s="43"/>
    </row>
    <row r="100" spans="3:12" x14ac:dyDescent="0.3">
      <c r="C100" s="41"/>
      <c r="D100" s="41"/>
      <c r="E100" s="41"/>
      <c r="F100" s="43"/>
    </row>
    <row r="101" spans="3:12" x14ac:dyDescent="0.3">
      <c r="C101" s="41"/>
      <c r="D101" s="41"/>
      <c r="E101" s="41"/>
      <c r="F101" s="43"/>
    </row>
    <row r="102" spans="3:12" x14ac:dyDescent="0.3">
      <c r="C102" s="41"/>
      <c r="D102" s="41"/>
      <c r="E102" s="41"/>
      <c r="F102" s="43"/>
    </row>
    <row r="103" spans="3:12" x14ac:dyDescent="0.3">
      <c r="C103" s="41"/>
      <c r="D103" s="41"/>
      <c r="E103" s="41"/>
      <c r="F103" s="43"/>
    </row>
    <row r="104" spans="3:12" x14ac:dyDescent="0.3">
      <c r="C104" s="41"/>
      <c r="D104" s="41"/>
      <c r="E104" s="41"/>
      <c r="F104" s="43"/>
    </row>
    <row r="105" spans="3:12" x14ac:dyDescent="0.3">
      <c r="C105" s="41"/>
      <c r="D105" s="41"/>
      <c r="E105" s="41"/>
      <c r="F105" s="43"/>
    </row>
    <row r="106" spans="3:12" x14ac:dyDescent="0.3">
      <c r="C106" s="41"/>
      <c r="D106" s="41"/>
      <c r="E106" s="41"/>
      <c r="F106" s="43"/>
    </row>
    <row r="107" spans="3:12" x14ac:dyDescent="0.3">
      <c r="C107" s="41"/>
      <c r="D107" s="41"/>
      <c r="E107" s="41"/>
      <c r="F107" s="43"/>
    </row>
    <row r="108" spans="3:12" x14ac:dyDescent="0.3">
      <c r="C108" s="41"/>
      <c r="D108" s="41"/>
      <c r="E108" s="41"/>
      <c r="F108" s="43"/>
    </row>
    <row r="109" spans="3:12" x14ac:dyDescent="0.3">
      <c r="C109" s="41"/>
      <c r="D109" s="41"/>
      <c r="E109" s="41"/>
      <c r="F109" s="43"/>
    </row>
    <row r="110" spans="3:12" x14ac:dyDescent="0.3">
      <c r="C110" s="41"/>
      <c r="D110" s="41"/>
      <c r="E110" s="41"/>
      <c r="F110" s="43"/>
    </row>
    <row r="111" spans="3:12" x14ac:dyDescent="0.3">
      <c r="C111" s="41"/>
      <c r="D111" s="41"/>
      <c r="E111" s="41"/>
      <c r="F111" s="43"/>
    </row>
    <row r="112" spans="3:12" x14ac:dyDescent="0.3">
      <c r="C112" s="41"/>
      <c r="D112" s="41"/>
      <c r="E112" s="41"/>
      <c r="F112" s="43"/>
    </row>
    <row r="113" spans="3:6" x14ac:dyDescent="0.3">
      <c r="C113" s="41"/>
      <c r="D113" s="41"/>
      <c r="E113" s="41"/>
      <c r="F113" s="43"/>
    </row>
    <row r="114" spans="3:6" x14ac:dyDescent="0.3">
      <c r="C114" s="41"/>
      <c r="D114" s="41"/>
      <c r="E114" s="41"/>
      <c r="F114" s="43"/>
    </row>
    <row r="115" spans="3:6" x14ac:dyDescent="0.3">
      <c r="C115" s="41"/>
      <c r="D115" s="41"/>
      <c r="E115" s="41"/>
      <c r="F115" s="43"/>
    </row>
    <row r="116" spans="3:6" x14ac:dyDescent="0.3">
      <c r="C116" s="41"/>
      <c r="D116" s="41"/>
      <c r="E116" s="41"/>
      <c r="F116" s="43"/>
    </row>
    <row r="117" spans="3:6" x14ac:dyDescent="0.3">
      <c r="C117" s="41"/>
      <c r="D117" s="41"/>
      <c r="E117" s="41"/>
      <c r="F117" s="43"/>
    </row>
    <row r="118" spans="3:6" x14ac:dyDescent="0.3">
      <c r="C118" s="41"/>
      <c r="D118" s="41"/>
      <c r="E118" s="41"/>
      <c r="F118" s="43"/>
    </row>
    <row r="119" spans="3:6" x14ac:dyDescent="0.3">
      <c r="C119" s="41"/>
      <c r="D119" s="41"/>
      <c r="E119" s="41"/>
      <c r="F119" s="43"/>
    </row>
    <row r="120" spans="3:6" x14ac:dyDescent="0.3">
      <c r="C120" s="41"/>
      <c r="D120" s="41"/>
      <c r="E120" s="41"/>
      <c r="F120" s="43"/>
    </row>
    <row r="121" spans="3:6" x14ac:dyDescent="0.3">
      <c r="C121" s="41"/>
      <c r="D121" s="41"/>
      <c r="E121" s="41"/>
      <c r="F121" s="43"/>
    </row>
    <row r="122" spans="3:6" x14ac:dyDescent="0.3">
      <c r="C122" s="41"/>
      <c r="D122" s="41"/>
      <c r="E122" s="41"/>
      <c r="F122" s="43"/>
    </row>
    <row r="123" spans="3:6" x14ac:dyDescent="0.3">
      <c r="C123" s="41"/>
      <c r="D123" s="41"/>
      <c r="E123" s="41"/>
      <c r="F123" s="43"/>
    </row>
    <row r="124" spans="3:6" x14ac:dyDescent="0.3">
      <c r="C124" s="41"/>
      <c r="D124" s="41"/>
      <c r="E124" s="41"/>
      <c r="F124" s="43"/>
    </row>
    <row r="125" spans="3:6" x14ac:dyDescent="0.3">
      <c r="C125" s="41"/>
      <c r="D125" s="41"/>
      <c r="E125" s="41"/>
      <c r="F125" s="43"/>
    </row>
    <row r="126" spans="3:6" x14ac:dyDescent="0.3">
      <c r="C126" s="41"/>
      <c r="D126" s="41"/>
      <c r="E126" s="41"/>
      <c r="F126" s="43"/>
    </row>
    <row r="127" spans="3:6" x14ac:dyDescent="0.3">
      <c r="C127" s="41"/>
      <c r="D127" s="41"/>
      <c r="E127" s="41"/>
      <c r="F127" s="43"/>
    </row>
    <row r="128" spans="3:6" x14ac:dyDescent="0.3">
      <c r="C128" s="41"/>
      <c r="D128" s="41"/>
      <c r="E128" s="41"/>
      <c r="F128" s="43"/>
    </row>
    <row r="129" spans="3:6" x14ac:dyDescent="0.3">
      <c r="C129" s="41"/>
      <c r="D129" s="41"/>
      <c r="E129" s="41"/>
      <c r="F129" s="43"/>
    </row>
    <row r="130" spans="3:6" x14ac:dyDescent="0.3">
      <c r="C130" s="41"/>
      <c r="D130" s="41"/>
      <c r="E130" s="41"/>
      <c r="F130" s="43"/>
    </row>
    <row r="131" spans="3:6" x14ac:dyDescent="0.3">
      <c r="C131" s="41"/>
      <c r="D131" s="41"/>
      <c r="E131" s="41"/>
      <c r="F131" s="43"/>
    </row>
    <row r="132" spans="3:6" x14ac:dyDescent="0.3">
      <c r="C132" s="41"/>
      <c r="D132" s="41"/>
      <c r="E132" s="41"/>
      <c r="F132" s="43"/>
    </row>
    <row r="133" spans="3:6" x14ac:dyDescent="0.3">
      <c r="C133" s="41"/>
      <c r="D133" s="41"/>
      <c r="E133" s="41"/>
      <c r="F133" s="43"/>
    </row>
    <row r="134" spans="3:6" x14ac:dyDescent="0.3">
      <c r="C134" s="41"/>
      <c r="D134" s="41"/>
      <c r="E134" s="41"/>
      <c r="F134" s="43"/>
    </row>
    <row r="135" spans="3:6" x14ac:dyDescent="0.3">
      <c r="C135" s="41"/>
      <c r="D135" s="41"/>
      <c r="E135" s="41"/>
      <c r="F135" s="43"/>
    </row>
    <row r="136" spans="3:6" x14ac:dyDescent="0.3">
      <c r="C136" s="41"/>
      <c r="D136" s="41"/>
      <c r="E136" s="41"/>
      <c r="F136" s="43"/>
    </row>
    <row r="137" spans="3:6" x14ac:dyDescent="0.3">
      <c r="C137" s="41"/>
      <c r="D137" s="41"/>
      <c r="E137" s="41"/>
      <c r="F137" s="43"/>
    </row>
    <row r="138" spans="3:6" x14ac:dyDescent="0.3">
      <c r="C138" s="41"/>
      <c r="D138" s="41"/>
      <c r="E138" s="41"/>
      <c r="F138" s="43"/>
    </row>
    <row r="139" spans="3:6" x14ac:dyDescent="0.3">
      <c r="C139" s="41"/>
      <c r="D139" s="41"/>
      <c r="E139" s="41"/>
      <c r="F139" s="43"/>
    </row>
    <row r="140" spans="3:6" x14ac:dyDescent="0.3">
      <c r="C140" s="41"/>
      <c r="D140" s="41"/>
      <c r="E140" s="41"/>
      <c r="F140" s="43"/>
    </row>
    <row r="141" spans="3:6" x14ac:dyDescent="0.3">
      <c r="C141" s="41"/>
      <c r="D141" s="41"/>
      <c r="E141" s="41"/>
      <c r="F141" s="43"/>
    </row>
    <row r="142" spans="3:6" x14ac:dyDescent="0.3">
      <c r="C142" s="41"/>
      <c r="D142" s="41"/>
      <c r="E142" s="41"/>
      <c r="F142" s="43"/>
    </row>
    <row r="143" spans="3:6" x14ac:dyDescent="0.3">
      <c r="C143" s="41"/>
      <c r="D143" s="41"/>
      <c r="E143" s="41"/>
      <c r="F143" s="43"/>
    </row>
    <row r="144" spans="3:6" x14ac:dyDescent="0.3">
      <c r="C144" s="41"/>
      <c r="D144" s="41"/>
      <c r="E144" s="41"/>
      <c r="F144" s="43"/>
    </row>
    <row r="145" spans="3:6" x14ac:dyDescent="0.3">
      <c r="C145" s="41"/>
      <c r="D145" s="41"/>
      <c r="E145" s="41"/>
      <c r="F145" s="43"/>
    </row>
    <row r="146" spans="3:6" x14ac:dyDescent="0.3">
      <c r="C146" s="41"/>
      <c r="D146" s="41"/>
      <c r="E146" s="41"/>
      <c r="F146" s="43"/>
    </row>
    <row r="147" spans="3:6" x14ac:dyDescent="0.3">
      <c r="C147" s="41"/>
      <c r="D147" s="41"/>
      <c r="E147" s="41"/>
      <c r="F147" s="43"/>
    </row>
    <row r="148" spans="3:6" x14ac:dyDescent="0.3">
      <c r="C148" s="41"/>
      <c r="D148" s="41"/>
      <c r="E148" s="41"/>
      <c r="F148" s="43"/>
    </row>
    <row r="149" spans="3:6" x14ac:dyDescent="0.3">
      <c r="C149" s="41"/>
      <c r="D149" s="41"/>
      <c r="E149" s="41"/>
      <c r="F149" s="43"/>
    </row>
    <row r="150" spans="3:6" x14ac:dyDescent="0.3">
      <c r="C150" s="41"/>
      <c r="D150" s="41"/>
      <c r="E150" s="41"/>
      <c r="F150" s="43"/>
    </row>
    <row r="151" spans="3:6" x14ac:dyDescent="0.3">
      <c r="C151" s="41"/>
      <c r="D151" s="41"/>
      <c r="E151" s="41"/>
      <c r="F151" s="43"/>
    </row>
    <row r="152" spans="3:6" x14ac:dyDescent="0.3">
      <c r="C152" s="41"/>
      <c r="D152" s="41"/>
      <c r="E152" s="41"/>
      <c r="F152" s="43"/>
    </row>
    <row r="153" spans="3:6" x14ac:dyDescent="0.3">
      <c r="C153" s="41"/>
      <c r="D153" s="41"/>
      <c r="E153" s="41"/>
      <c r="F153" s="43"/>
    </row>
    <row r="154" spans="3:6" x14ac:dyDescent="0.3">
      <c r="C154" s="41"/>
      <c r="D154" s="41"/>
      <c r="E154" s="41"/>
      <c r="F154" s="43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633C5-77F7-48D5-8A1A-6D9A86E4BC2E}">
  <dimension ref="A1:M154"/>
  <sheetViews>
    <sheetView zoomScaleNormal="100" workbookViewId="0">
      <selection sqref="A1:F1"/>
    </sheetView>
  </sheetViews>
  <sheetFormatPr baseColWidth="10" defaultColWidth="8.88671875" defaultRowHeight="14.4" x14ac:dyDescent="0.3"/>
  <cols>
    <col min="1" max="2" width="22.21875" style="40" customWidth="1"/>
    <col min="3" max="4" width="11.109375" style="44" customWidth="1"/>
    <col min="5" max="5" width="22.21875" style="44" customWidth="1"/>
    <col min="6" max="6" width="11.109375" style="45" customWidth="1"/>
    <col min="7" max="8" width="22.21875" style="46" customWidth="1"/>
    <col min="9" max="10" width="11.109375" style="50" customWidth="1"/>
    <col min="11" max="11" width="22.21875" style="50" customWidth="1"/>
    <col min="12" max="12" width="11.109375" style="51" customWidth="1"/>
    <col min="13" max="16384" width="8.88671875" style="5"/>
  </cols>
  <sheetData>
    <row r="1" spans="1:13" ht="15" thickBot="1" x14ac:dyDescent="0.35">
      <c r="A1" s="112" t="s">
        <v>384</v>
      </c>
      <c r="B1" s="112"/>
      <c r="C1" s="112"/>
      <c r="D1" s="112"/>
      <c r="E1" s="112"/>
      <c r="F1" s="113"/>
      <c r="G1" s="52">
        <v>44877</v>
      </c>
      <c r="H1" s="114" t="s">
        <v>374</v>
      </c>
      <c r="I1" s="114"/>
      <c r="J1" s="114"/>
      <c r="K1" s="114"/>
      <c r="L1" s="115"/>
    </row>
    <row r="2" spans="1:13" ht="15" thickBot="1" x14ac:dyDescent="0.35">
      <c r="A2" s="116" t="s">
        <v>0</v>
      </c>
      <c r="B2" s="117"/>
      <c r="C2" s="117"/>
      <c r="D2" s="117"/>
      <c r="E2" s="117"/>
      <c r="F2" s="118"/>
      <c r="G2" s="119" t="s">
        <v>2</v>
      </c>
      <c r="H2" s="120"/>
      <c r="I2" s="120"/>
      <c r="J2" s="120"/>
      <c r="K2" s="120"/>
      <c r="L2" s="121"/>
    </row>
    <row r="3" spans="1:13" x14ac:dyDescent="0.3">
      <c r="A3" s="23" t="s">
        <v>163</v>
      </c>
      <c r="B3" s="24" t="s">
        <v>164</v>
      </c>
      <c r="C3" s="25" t="s">
        <v>81</v>
      </c>
      <c r="D3" s="25" t="s">
        <v>138</v>
      </c>
      <c r="E3" s="26" t="s">
        <v>137</v>
      </c>
      <c r="F3" s="27" t="s">
        <v>1</v>
      </c>
      <c r="G3" s="20" t="s">
        <v>163</v>
      </c>
      <c r="H3" s="20" t="s">
        <v>164</v>
      </c>
      <c r="I3" s="21" t="s">
        <v>81</v>
      </c>
      <c r="J3" s="21" t="s">
        <v>138</v>
      </c>
      <c r="K3" s="21" t="s">
        <v>137</v>
      </c>
      <c r="L3" s="22" t="s">
        <v>1</v>
      </c>
    </row>
    <row r="4" spans="1:13" x14ac:dyDescent="0.3">
      <c r="A4" s="32"/>
      <c r="B4" s="32"/>
      <c r="C4" s="101"/>
      <c r="D4" s="102"/>
      <c r="E4" s="103"/>
      <c r="F4" s="39"/>
      <c r="G4" s="11"/>
      <c r="H4" s="11"/>
      <c r="I4" s="97"/>
      <c r="J4" s="98"/>
      <c r="K4" s="99"/>
      <c r="L4" s="49"/>
    </row>
    <row r="5" spans="1:13" x14ac:dyDescent="0.3">
      <c r="A5" s="32"/>
      <c r="B5" s="32"/>
      <c r="C5" s="104"/>
      <c r="D5" s="105"/>
      <c r="E5" s="106"/>
      <c r="F5" s="43"/>
      <c r="G5" s="11"/>
      <c r="H5" s="11"/>
      <c r="I5" s="97"/>
      <c r="J5" s="100"/>
      <c r="K5" s="99"/>
      <c r="L5" s="49"/>
      <c r="M5" s="19"/>
    </row>
    <row r="6" spans="1:13" x14ac:dyDescent="0.3">
      <c r="A6" s="32"/>
      <c r="B6" s="32"/>
      <c r="C6" s="104"/>
      <c r="D6" s="105"/>
      <c r="E6" s="106"/>
      <c r="F6" s="43"/>
      <c r="G6" s="11"/>
      <c r="H6" s="11"/>
      <c r="I6" s="97"/>
      <c r="J6" s="100"/>
      <c r="K6" s="99"/>
      <c r="L6" s="49"/>
      <c r="M6" s="19"/>
    </row>
    <row r="7" spans="1:13" x14ac:dyDescent="0.3">
      <c r="A7" s="32"/>
      <c r="B7" s="32"/>
      <c r="C7" s="104"/>
      <c r="D7" s="105"/>
      <c r="E7" s="106"/>
      <c r="F7" s="43"/>
      <c r="G7" s="11"/>
      <c r="H7" s="11"/>
      <c r="I7" s="97"/>
      <c r="J7" s="100"/>
      <c r="K7" s="99"/>
      <c r="L7" s="49"/>
      <c r="M7" s="19"/>
    </row>
    <row r="8" spans="1:13" x14ac:dyDescent="0.3">
      <c r="A8" s="32"/>
      <c r="B8" s="32"/>
      <c r="C8" s="104"/>
      <c r="D8" s="105"/>
      <c r="E8" s="106"/>
      <c r="F8" s="43"/>
      <c r="G8" s="11"/>
      <c r="H8" s="11"/>
      <c r="I8" s="97"/>
      <c r="J8" s="100"/>
      <c r="K8" s="99"/>
      <c r="L8" s="49"/>
      <c r="M8" s="19"/>
    </row>
    <row r="9" spans="1:13" x14ac:dyDescent="0.3">
      <c r="A9" s="32"/>
      <c r="B9" s="32"/>
      <c r="C9" s="104"/>
      <c r="D9" s="105"/>
      <c r="E9" s="106"/>
      <c r="F9" s="43"/>
      <c r="G9" s="11"/>
      <c r="H9" s="11"/>
      <c r="I9" s="97"/>
      <c r="J9" s="100"/>
      <c r="K9" s="99"/>
      <c r="L9" s="49"/>
    </row>
    <row r="10" spans="1:13" x14ac:dyDescent="0.3">
      <c r="A10" s="32"/>
      <c r="B10" s="32"/>
      <c r="C10" s="104"/>
      <c r="D10" s="105"/>
      <c r="E10" s="106"/>
      <c r="F10" s="43"/>
      <c r="G10" s="11"/>
      <c r="H10" s="11"/>
      <c r="I10" s="97"/>
      <c r="J10" s="100"/>
      <c r="K10" s="99"/>
      <c r="L10" s="49"/>
    </row>
    <row r="11" spans="1:13" x14ac:dyDescent="0.3">
      <c r="A11" s="32"/>
      <c r="B11" s="32"/>
      <c r="C11" s="104"/>
      <c r="D11" s="105"/>
      <c r="E11" s="106"/>
      <c r="F11" s="43"/>
      <c r="G11" s="11"/>
      <c r="H11" s="11"/>
      <c r="I11" s="97"/>
      <c r="J11" s="100"/>
      <c r="K11" s="99"/>
      <c r="L11" s="49"/>
    </row>
    <row r="12" spans="1:13" x14ac:dyDescent="0.3">
      <c r="A12" s="32"/>
      <c r="B12" s="32"/>
      <c r="C12" s="104"/>
      <c r="D12" s="105"/>
      <c r="E12" s="106"/>
      <c r="F12" s="43"/>
      <c r="G12" s="11"/>
      <c r="H12" s="11"/>
      <c r="I12" s="97"/>
      <c r="J12" s="100"/>
      <c r="K12" s="99"/>
      <c r="L12" s="49"/>
    </row>
    <row r="13" spans="1:13" x14ac:dyDescent="0.3">
      <c r="A13" s="32"/>
      <c r="B13" s="32"/>
      <c r="C13" s="104"/>
      <c r="D13" s="104"/>
      <c r="E13" s="104"/>
      <c r="F13" s="43"/>
      <c r="G13" s="11"/>
      <c r="H13" s="11"/>
      <c r="I13" s="97"/>
      <c r="J13" s="97"/>
      <c r="K13" s="97"/>
      <c r="L13" s="49"/>
    </row>
    <row r="14" spans="1:13" x14ac:dyDescent="0.3">
      <c r="A14" s="32"/>
      <c r="B14" s="32"/>
      <c r="C14" s="104"/>
      <c r="D14" s="104"/>
      <c r="E14" s="104"/>
      <c r="F14" s="43"/>
      <c r="G14" s="11"/>
      <c r="H14" s="11"/>
      <c r="I14" s="97"/>
      <c r="J14" s="97"/>
      <c r="K14" s="97"/>
      <c r="L14" s="49"/>
    </row>
    <row r="15" spans="1:13" x14ac:dyDescent="0.3">
      <c r="A15" s="32"/>
      <c r="B15" s="32"/>
      <c r="C15" s="104"/>
      <c r="D15" s="104"/>
      <c r="E15" s="104"/>
      <c r="F15" s="43"/>
      <c r="G15" s="11"/>
      <c r="H15" s="11"/>
      <c r="I15" s="97"/>
      <c r="J15" s="97"/>
      <c r="K15" s="97"/>
      <c r="L15" s="49"/>
    </row>
    <row r="16" spans="1:13" x14ac:dyDescent="0.3">
      <c r="A16" s="32"/>
      <c r="B16" s="32"/>
      <c r="C16" s="104"/>
      <c r="D16" s="104"/>
      <c r="E16" s="104"/>
      <c r="F16" s="43"/>
      <c r="G16" s="11"/>
      <c r="H16" s="11"/>
      <c r="I16" s="97"/>
      <c r="J16" s="97"/>
      <c r="K16" s="97"/>
      <c r="L16" s="49"/>
    </row>
    <row r="17" spans="1:12" x14ac:dyDescent="0.3">
      <c r="A17" s="32"/>
      <c r="B17" s="32"/>
      <c r="C17" s="104"/>
      <c r="D17" s="104"/>
      <c r="E17" s="104"/>
      <c r="F17" s="43"/>
      <c r="G17" s="11"/>
      <c r="H17" s="11"/>
      <c r="I17" s="97"/>
      <c r="J17" s="97"/>
      <c r="K17" s="97"/>
      <c r="L17" s="49"/>
    </row>
    <row r="18" spans="1:12" x14ac:dyDescent="0.3">
      <c r="A18" s="32"/>
      <c r="B18" s="32"/>
      <c r="C18" s="104"/>
      <c r="D18" s="104"/>
      <c r="E18" s="104"/>
      <c r="F18" s="43"/>
      <c r="G18" s="11"/>
      <c r="H18" s="11"/>
      <c r="I18" s="97"/>
      <c r="J18" s="97"/>
      <c r="K18" s="97"/>
      <c r="L18" s="49"/>
    </row>
    <row r="19" spans="1:12" x14ac:dyDescent="0.3">
      <c r="A19" s="32"/>
      <c r="B19" s="32"/>
      <c r="C19" s="104"/>
      <c r="D19" s="104"/>
      <c r="E19" s="104"/>
      <c r="F19" s="43"/>
      <c r="I19" s="47"/>
      <c r="J19" s="47"/>
      <c r="K19" s="47"/>
      <c r="L19" s="49"/>
    </row>
    <row r="20" spans="1:12" x14ac:dyDescent="0.3">
      <c r="A20" s="32"/>
      <c r="B20" s="32"/>
      <c r="C20" s="104"/>
      <c r="D20" s="104"/>
      <c r="E20" s="104"/>
      <c r="F20" s="43"/>
      <c r="I20" s="47"/>
      <c r="J20" s="47"/>
      <c r="K20" s="47"/>
      <c r="L20" s="49"/>
    </row>
    <row r="21" spans="1:12" x14ac:dyDescent="0.3">
      <c r="A21" s="32"/>
      <c r="B21" s="32"/>
      <c r="C21" s="104"/>
      <c r="D21" s="104"/>
      <c r="E21" s="104"/>
      <c r="F21" s="43"/>
      <c r="I21" s="47"/>
      <c r="J21" s="47"/>
      <c r="K21" s="47"/>
      <c r="L21" s="49"/>
    </row>
    <row r="22" spans="1:12" x14ac:dyDescent="0.3">
      <c r="A22" s="32"/>
      <c r="B22" s="32"/>
      <c r="C22" s="104"/>
      <c r="D22" s="104"/>
      <c r="E22" s="104"/>
      <c r="F22" s="43"/>
      <c r="I22" s="47"/>
      <c r="J22" s="47"/>
      <c r="K22" s="47"/>
      <c r="L22" s="49"/>
    </row>
    <row r="23" spans="1:12" x14ac:dyDescent="0.3">
      <c r="A23" s="32"/>
      <c r="B23" s="32"/>
      <c r="C23" s="104"/>
      <c r="D23" s="104"/>
      <c r="E23" s="104"/>
      <c r="F23" s="43"/>
      <c r="I23" s="47"/>
      <c r="J23" s="47"/>
      <c r="K23" s="47"/>
      <c r="L23" s="49"/>
    </row>
    <row r="24" spans="1:12" x14ac:dyDescent="0.3">
      <c r="A24" s="32"/>
      <c r="B24" s="32"/>
      <c r="C24" s="104"/>
      <c r="D24" s="104"/>
      <c r="E24" s="104"/>
      <c r="F24" s="43"/>
      <c r="I24" s="47"/>
      <c r="J24" s="47"/>
      <c r="K24" s="47"/>
      <c r="L24" s="49"/>
    </row>
    <row r="25" spans="1:12" x14ac:dyDescent="0.3">
      <c r="A25" s="32"/>
      <c r="B25" s="32"/>
      <c r="C25" s="104"/>
      <c r="D25" s="104"/>
      <c r="E25" s="104"/>
      <c r="F25" s="43"/>
      <c r="I25" s="47"/>
      <c r="J25" s="47"/>
      <c r="K25" s="47"/>
      <c r="L25" s="49"/>
    </row>
    <row r="26" spans="1:12" x14ac:dyDescent="0.3">
      <c r="A26" s="32"/>
      <c r="B26" s="32"/>
      <c r="C26" s="104"/>
      <c r="D26" s="104"/>
      <c r="E26" s="104"/>
      <c r="F26" s="43"/>
      <c r="I26" s="47"/>
      <c r="J26" s="47"/>
      <c r="K26" s="47"/>
      <c r="L26" s="49"/>
    </row>
    <row r="27" spans="1:12" x14ac:dyDescent="0.3">
      <c r="A27" s="32"/>
      <c r="B27" s="32"/>
      <c r="C27" s="104"/>
      <c r="D27" s="104"/>
      <c r="E27" s="104"/>
      <c r="F27" s="43"/>
      <c r="I27" s="47"/>
      <c r="J27" s="47"/>
      <c r="K27" s="47"/>
      <c r="L27" s="49"/>
    </row>
    <row r="28" spans="1:12" x14ac:dyDescent="0.3">
      <c r="A28" s="32"/>
      <c r="B28" s="32"/>
      <c r="C28" s="104"/>
      <c r="D28" s="104"/>
      <c r="E28" s="104"/>
      <c r="F28" s="43"/>
      <c r="I28" s="47"/>
      <c r="J28" s="47"/>
      <c r="K28" s="47"/>
      <c r="L28" s="49"/>
    </row>
    <row r="29" spans="1:12" x14ac:dyDescent="0.3">
      <c r="A29" s="32"/>
      <c r="B29" s="32"/>
      <c r="C29" s="104"/>
      <c r="D29" s="104"/>
      <c r="E29" s="104"/>
      <c r="F29" s="43"/>
      <c r="I29" s="47"/>
      <c r="J29" s="47"/>
      <c r="K29" s="47"/>
      <c r="L29" s="49"/>
    </row>
    <row r="30" spans="1:12" x14ac:dyDescent="0.3">
      <c r="A30" s="32"/>
      <c r="B30" s="32"/>
      <c r="C30" s="104"/>
      <c r="D30" s="104"/>
      <c r="E30" s="104"/>
      <c r="F30" s="43"/>
      <c r="I30" s="47"/>
      <c r="J30" s="47"/>
      <c r="K30" s="47"/>
      <c r="L30" s="49"/>
    </row>
    <row r="31" spans="1:12" x14ac:dyDescent="0.3">
      <c r="A31" s="32"/>
      <c r="B31" s="32"/>
      <c r="C31" s="104"/>
      <c r="D31" s="104"/>
      <c r="E31" s="104"/>
      <c r="F31" s="43"/>
      <c r="I31" s="47"/>
      <c r="J31" s="47"/>
      <c r="K31" s="47"/>
      <c r="L31" s="49"/>
    </row>
    <row r="32" spans="1:12" x14ac:dyDescent="0.3">
      <c r="A32" s="32"/>
      <c r="B32" s="32"/>
      <c r="C32" s="104"/>
      <c r="D32" s="104"/>
      <c r="E32" s="104"/>
      <c r="F32" s="43"/>
      <c r="I32" s="47"/>
      <c r="J32" s="47"/>
      <c r="K32" s="47"/>
      <c r="L32" s="49"/>
    </row>
    <row r="33" spans="1:12" x14ac:dyDescent="0.3">
      <c r="A33" s="32"/>
      <c r="B33" s="32"/>
      <c r="C33" s="104"/>
      <c r="D33" s="104"/>
      <c r="E33" s="104"/>
      <c r="F33" s="43"/>
      <c r="I33" s="47"/>
      <c r="J33" s="47"/>
      <c r="K33" s="47"/>
      <c r="L33" s="49"/>
    </row>
    <row r="34" spans="1:12" x14ac:dyDescent="0.3">
      <c r="C34" s="41"/>
      <c r="D34" s="41"/>
      <c r="E34" s="41"/>
      <c r="F34" s="43"/>
      <c r="I34" s="47"/>
      <c r="J34" s="47"/>
      <c r="K34" s="47"/>
      <c r="L34" s="49"/>
    </row>
    <row r="35" spans="1:12" x14ac:dyDescent="0.3">
      <c r="C35" s="41"/>
      <c r="D35" s="41"/>
      <c r="E35" s="41"/>
      <c r="F35" s="43"/>
      <c r="I35" s="47"/>
      <c r="J35" s="47"/>
      <c r="K35" s="47"/>
      <c r="L35" s="49"/>
    </row>
    <row r="36" spans="1:12" x14ac:dyDescent="0.3">
      <c r="C36" s="41"/>
      <c r="D36" s="41"/>
      <c r="E36" s="41"/>
      <c r="F36" s="43"/>
      <c r="I36" s="47"/>
      <c r="J36" s="47"/>
      <c r="K36" s="47"/>
      <c r="L36" s="49"/>
    </row>
    <row r="37" spans="1:12" x14ac:dyDescent="0.3">
      <c r="C37" s="41"/>
      <c r="D37" s="41"/>
      <c r="E37" s="41"/>
      <c r="F37" s="43"/>
      <c r="I37" s="47"/>
      <c r="J37" s="47"/>
      <c r="K37" s="47"/>
      <c r="L37" s="49"/>
    </row>
    <row r="38" spans="1:12" x14ac:dyDescent="0.3">
      <c r="C38" s="41"/>
      <c r="D38" s="41"/>
      <c r="E38" s="41"/>
      <c r="F38" s="43"/>
      <c r="I38" s="47"/>
      <c r="J38" s="47"/>
      <c r="K38" s="47"/>
      <c r="L38" s="49"/>
    </row>
    <row r="39" spans="1:12" x14ac:dyDescent="0.3">
      <c r="C39" s="41"/>
      <c r="D39" s="41"/>
      <c r="E39" s="41"/>
      <c r="F39" s="43"/>
      <c r="I39" s="47"/>
      <c r="J39" s="47"/>
      <c r="K39" s="47"/>
      <c r="L39" s="49"/>
    </row>
    <row r="40" spans="1:12" x14ac:dyDescent="0.3">
      <c r="C40" s="41"/>
      <c r="D40" s="41"/>
      <c r="E40" s="41"/>
      <c r="F40" s="43"/>
      <c r="I40" s="47"/>
      <c r="J40" s="47"/>
      <c r="K40" s="47"/>
      <c r="L40" s="49"/>
    </row>
    <row r="41" spans="1:12" x14ac:dyDescent="0.3">
      <c r="C41" s="41"/>
      <c r="D41" s="41"/>
      <c r="E41" s="41"/>
      <c r="F41" s="43"/>
      <c r="I41" s="47"/>
      <c r="J41" s="47"/>
      <c r="K41" s="47"/>
      <c r="L41" s="49"/>
    </row>
    <row r="42" spans="1:12" x14ac:dyDescent="0.3">
      <c r="C42" s="41"/>
      <c r="D42" s="41"/>
      <c r="E42" s="41"/>
      <c r="F42" s="43"/>
      <c r="I42" s="47"/>
      <c r="J42" s="47"/>
      <c r="K42" s="47"/>
      <c r="L42" s="49"/>
    </row>
    <row r="43" spans="1:12" x14ac:dyDescent="0.3">
      <c r="C43" s="41"/>
      <c r="D43" s="41"/>
      <c r="E43" s="41"/>
      <c r="F43" s="43"/>
      <c r="I43" s="47"/>
      <c r="J43" s="47"/>
      <c r="K43" s="47"/>
      <c r="L43" s="49"/>
    </row>
    <row r="44" spans="1:12" x14ac:dyDescent="0.3">
      <c r="C44" s="41"/>
      <c r="D44" s="41"/>
      <c r="E44" s="41"/>
      <c r="F44" s="43"/>
      <c r="I44" s="47"/>
      <c r="J44" s="47"/>
      <c r="K44" s="47"/>
      <c r="L44" s="49"/>
    </row>
    <row r="45" spans="1:12" x14ac:dyDescent="0.3">
      <c r="C45" s="41"/>
      <c r="D45" s="41"/>
      <c r="E45" s="41"/>
      <c r="F45" s="43"/>
      <c r="I45" s="47"/>
      <c r="J45" s="47"/>
      <c r="K45" s="47"/>
      <c r="L45" s="49"/>
    </row>
    <row r="46" spans="1:12" x14ac:dyDescent="0.3">
      <c r="C46" s="41"/>
      <c r="D46" s="41"/>
      <c r="E46" s="41"/>
      <c r="F46" s="43"/>
      <c r="I46" s="47"/>
      <c r="J46" s="47"/>
      <c r="K46" s="47"/>
      <c r="L46" s="49"/>
    </row>
    <row r="47" spans="1:12" x14ac:dyDescent="0.3">
      <c r="C47" s="41"/>
      <c r="D47" s="41"/>
      <c r="E47" s="41"/>
      <c r="F47" s="43"/>
      <c r="I47" s="47"/>
      <c r="J47" s="47"/>
      <c r="K47" s="47"/>
      <c r="L47" s="49"/>
    </row>
    <row r="48" spans="1:12" x14ac:dyDescent="0.3">
      <c r="C48" s="41"/>
      <c r="D48" s="41"/>
      <c r="E48" s="41"/>
      <c r="F48" s="43"/>
      <c r="I48" s="47"/>
      <c r="J48" s="47"/>
      <c r="K48" s="47"/>
      <c r="L48" s="49"/>
    </row>
    <row r="49" spans="3:12" x14ac:dyDescent="0.3">
      <c r="C49" s="41"/>
      <c r="D49" s="41"/>
      <c r="E49" s="41"/>
      <c r="F49" s="43"/>
      <c r="I49" s="47"/>
      <c r="J49" s="47"/>
      <c r="K49" s="47"/>
      <c r="L49" s="49"/>
    </row>
    <row r="50" spans="3:12" x14ac:dyDescent="0.3">
      <c r="C50" s="41"/>
      <c r="D50" s="41"/>
      <c r="E50" s="41"/>
      <c r="F50" s="43"/>
      <c r="I50" s="47"/>
      <c r="J50" s="47"/>
      <c r="K50" s="47"/>
      <c r="L50" s="49"/>
    </row>
    <row r="51" spans="3:12" x14ac:dyDescent="0.3">
      <c r="C51" s="41"/>
      <c r="D51" s="41"/>
      <c r="E51" s="41"/>
      <c r="F51" s="43"/>
      <c r="I51" s="47"/>
      <c r="J51" s="47"/>
      <c r="K51" s="47"/>
      <c r="L51" s="49"/>
    </row>
    <row r="52" spans="3:12" x14ac:dyDescent="0.3">
      <c r="C52" s="41"/>
      <c r="D52" s="41"/>
      <c r="E52" s="41"/>
      <c r="F52" s="43"/>
      <c r="I52" s="47"/>
      <c r="J52" s="47"/>
      <c r="K52" s="47"/>
      <c r="L52" s="49"/>
    </row>
    <row r="53" spans="3:12" x14ac:dyDescent="0.3">
      <c r="C53" s="41"/>
      <c r="D53" s="41"/>
      <c r="E53" s="41"/>
      <c r="F53" s="43"/>
      <c r="I53" s="47"/>
      <c r="J53" s="47"/>
      <c r="K53" s="47"/>
      <c r="L53" s="49"/>
    </row>
    <row r="54" spans="3:12" x14ac:dyDescent="0.3">
      <c r="C54" s="41"/>
      <c r="D54" s="41"/>
      <c r="E54" s="41"/>
      <c r="F54" s="43"/>
      <c r="I54" s="47"/>
      <c r="J54" s="47"/>
      <c r="K54" s="47"/>
      <c r="L54" s="49"/>
    </row>
    <row r="55" spans="3:12" x14ac:dyDescent="0.3">
      <c r="C55" s="41"/>
      <c r="D55" s="41"/>
      <c r="E55" s="41"/>
      <c r="F55" s="43"/>
      <c r="I55" s="47"/>
      <c r="J55" s="47"/>
      <c r="K55" s="47"/>
      <c r="L55" s="49"/>
    </row>
    <row r="56" spans="3:12" x14ac:dyDescent="0.3">
      <c r="C56" s="41"/>
      <c r="D56" s="41"/>
      <c r="E56" s="41"/>
      <c r="F56" s="43"/>
      <c r="I56" s="47"/>
      <c r="J56" s="47"/>
      <c r="K56" s="47"/>
      <c r="L56" s="49"/>
    </row>
    <row r="57" spans="3:12" x14ac:dyDescent="0.3">
      <c r="C57" s="41"/>
      <c r="D57" s="41"/>
      <c r="E57" s="41"/>
      <c r="F57" s="43"/>
      <c r="I57" s="47"/>
      <c r="J57" s="47"/>
      <c r="K57" s="47"/>
      <c r="L57" s="49"/>
    </row>
    <row r="58" spans="3:12" x14ac:dyDescent="0.3">
      <c r="C58" s="41"/>
      <c r="D58" s="41"/>
      <c r="E58" s="41"/>
      <c r="F58" s="43"/>
      <c r="I58" s="47"/>
      <c r="J58" s="47"/>
      <c r="K58" s="47"/>
      <c r="L58" s="49"/>
    </row>
    <row r="59" spans="3:12" x14ac:dyDescent="0.3">
      <c r="C59" s="41"/>
      <c r="D59" s="41"/>
      <c r="E59" s="41"/>
      <c r="F59" s="43"/>
      <c r="I59" s="47"/>
      <c r="J59" s="47"/>
      <c r="K59" s="47"/>
      <c r="L59" s="49"/>
    </row>
    <row r="60" spans="3:12" x14ac:dyDescent="0.3">
      <c r="C60" s="41"/>
      <c r="D60" s="41"/>
      <c r="E60" s="41"/>
      <c r="F60" s="43"/>
      <c r="I60" s="47"/>
      <c r="J60" s="47"/>
      <c r="K60" s="47"/>
      <c r="L60" s="49"/>
    </row>
    <row r="61" spans="3:12" x14ac:dyDescent="0.3">
      <c r="C61" s="41"/>
      <c r="D61" s="41"/>
      <c r="E61" s="41"/>
      <c r="F61" s="43"/>
      <c r="I61" s="47"/>
      <c r="J61" s="47"/>
      <c r="K61" s="47"/>
      <c r="L61" s="49"/>
    </row>
    <row r="62" spans="3:12" x14ac:dyDescent="0.3">
      <c r="C62" s="41"/>
      <c r="D62" s="41"/>
      <c r="E62" s="41"/>
      <c r="F62" s="43"/>
      <c r="I62" s="47"/>
      <c r="J62" s="47"/>
      <c r="K62" s="47"/>
      <c r="L62" s="49"/>
    </row>
    <row r="63" spans="3:12" x14ac:dyDescent="0.3">
      <c r="C63" s="41"/>
      <c r="D63" s="41"/>
      <c r="E63" s="41"/>
      <c r="F63" s="43"/>
      <c r="I63" s="47"/>
      <c r="J63" s="47"/>
      <c r="K63" s="47"/>
      <c r="L63" s="49"/>
    </row>
    <row r="64" spans="3:12" x14ac:dyDescent="0.3">
      <c r="C64" s="41"/>
      <c r="D64" s="41"/>
      <c r="E64" s="41"/>
      <c r="F64" s="43"/>
      <c r="I64" s="47"/>
      <c r="J64" s="47"/>
      <c r="K64" s="47"/>
      <c r="L64" s="49"/>
    </row>
    <row r="65" spans="3:12" x14ac:dyDescent="0.3">
      <c r="C65" s="41"/>
      <c r="D65" s="41"/>
      <c r="E65" s="41"/>
      <c r="F65" s="43"/>
      <c r="I65" s="47"/>
      <c r="J65" s="47"/>
      <c r="K65" s="47"/>
      <c r="L65" s="49"/>
    </row>
    <row r="66" spans="3:12" x14ac:dyDescent="0.3">
      <c r="C66" s="41"/>
      <c r="D66" s="41"/>
      <c r="E66" s="41"/>
      <c r="F66" s="43"/>
      <c r="I66" s="47"/>
      <c r="J66" s="47"/>
      <c r="K66" s="47"/>
      <c r="L66" s="49"/>
    </row>
    <row r="67" spans="3:12" x14ac:dyDescent="0.3">
      <c r="C67" s="41"/>
      <c r="D67" s="41"/>
      <c r="E67" s="41"/>
      <c r="F67" s="43"/>
      <c r="I67" s="47"/>
      <c r="J67" s="47"/>
      <c r="K67" s="47"/>
      <c r="L67" s="49"/>
    </row>
    <row r="68" spans="3:12" x14ac:dyDescent="0.3">
      <c r="C68" s="41"/>
      <c r="D68" s="41"/>
      <c r="E68" s="41"/>
      <c r="F68" s="43"/>
      <c r="I68" s="47"/>
      <c r="J68" s="47"/>
      <c r="K68" s="47"/>
      <c r="L68" s="49"/>
    </row>
    <row r="69" spans="3:12" x14ac:dyDescent="0.3">
      <c r="C69" s="41"/>
      <c r="D69" s="41"/>
      <c r="E69" s="41"/>
      <c r="F69" s="43"/>
      <c r="I69" s="47"/>
      <c r="J69" s="47"/>
      <c r="K69" s="47"/>
      <c r="L69" s="49"/>
    </row>
    <row r="70" spans="3:12" x14ac:dyDescent="0.3">
      <c r="C70" s="41"/>
      <c r="D70" s="41"/>
      <c r="E70" s="41"/>
      <c r="F70" s="43"/>
      <c r="I70" s="47"/>
      <c r="J70" s="47"/>
      <c r="K70" s="47"/>
      <c r="L70" s="49"/>
    </row>
    <row r="71" spans="3:12" x14ac:dyDescent="0.3">
      <c r="C71" s="41"/>
      <c r="D71" s="41"/>
      <c r="E71" s="41"/>
      <c r="F71" s="43"/>
      <c r="I71" s="47"/>
      <c r="J71" s="47"/>
      <c r="K71" s="47"/>
      <c r="L71" s="49"/>
    </row>
    <row r="72" spans="3:12" x14ac:dyDescent="0.3">
      <c r="C72" s="41"/>
      <c r="D72" s="41"/>
      <c r="E72" s="41"/>
      <c r="F72" s="43"/>
      <c r="I72" s="47"/>
      <c r="J72" s="47"/>
      <c r="K72" s="47"/>
      <c r="L72" s="49"/>
    </row>
    <row r="73" spans="3:12" x14ac:dyDescent="0.3">
      <c r="C73" s="41"/>
      <c r="D73" s="41"/>
      <c r="E73" s="41"/>
      <c r="F73" s="43"/>
      <c r="I73" s="47"/>
      <c r="J73" s="47"/>
      <c r="K73" s="47"/>
      <c r="L73" s="49"/>
    </row>
    <row r="74" spans="3:12" x14ac:dyDescent="0.3">
      <c r="C74" s="41"/>
      <c r="D74" s="41"/>
      <c r="E74" s="41"/>
      <c r="F74" s="43"/>
      <c r="I74" s="47"/>
      <c r="J74" s="47"/>
      <c r="K74" s="47"/>
      <c r="L74" s="49"/>
    </row>
    <row r="75" spans="3:12" x14ac:dyDescent="0.3">
      <c r="C75" s="41"/>
      <c r="D75" s="41"/>
      <c r="E75" s="41"/>
      <c r="F75" s="43"/>
      <c r="I75" s="47"/>
      <c r="J75" s="47"/>
      <c r="K75" s="47"/>
      <c r="L75" s="49"/>
    </row>
    <row r="76" spans="3:12" x14ac:dyDescent="0.3">
      <c r="C76" s="41"/>
      <c r="D76" s="41"/>
      <c r="E76" s="41"/>
      <c r="F76" s="43"/>
      <c r="I76" s="47"/>
      <c r="J76" s="47"/>
      <c r="K76" s="47"/>
      <c r="L76" s="49"/>
    </row>
    <row r="77" spans="3:12" x14ac:dyDescent="0.3">
      <c r="C77" s="41"/>
      <c r="D77" s="41"/>
      <c r="E77" s="41"/>
      <c r="F77" s="43"/>
      <c r="I77" s="47"/>
      <c r="J77" s="47"/>
      <c r="K77" s="47"/>
      <c r="L77" s="49"/>
    </row>
    <row r="78" spans="3:12" x14ac:dyDescent="0.3">
      <c r="C78" s="41"/>
      <c r="D78" s="41"/>
      <c r="E78" s="41"/>
      <c r="F78" s="43"/>
      <c r="I78" s="47"/>
      <c r="J78" s="47"/>
      <c r="K78" s="47"/>
      <c r="L78" s="49"/>
    </row>
    <row r="79" spans="3:12" x14ac:dyDescent="0.3">
      <c r="C79" s="41"/>
      <c r="D79" s="41"/>
      <c r="E79" s="41"/>
      <c r="F79" s="43"/>
      <c r="I79" s="47"/>
      <c r="J79" s="47"/>
      <c r="K79" s="47"/>
      <c r="L79" s="49"/>
    </row>
    <row r="80" spans="3:12" x14ac:dyDescent="0.3">
      <c r="C80" s="41"/>
      <c r="D80" s="41"/>
      <c r="E80" s="41"/>
      <c r="F80" s="43"/>
      <c r="I80" s="47"/>
      <c r="J80" s="47"/>
      <c r="K80" s="47"/>
      <c r="L80" s="49"/>
    </row>
    <row r="81" spans="3:12" x14ac:dyDescent="0.3">
      <c r="C81" s="41"/>
      <c r="D81" s="41"/>
      <c r="E81" s="41"/>
      <c r="F81" s="43"/>
      <c r="I81" s="47"/>
      <c r="J81" s="47"/>
      <c r="K81" s="47"/>
      <c r="L81" s="49"/>
    </row>
    <row r="82" spans="3:12" x14ac:dyDescent="0.3">
      <c r="C82" s="41"/>
      <c r="D82" s="41"/>
      <c r="E82" s="41"/>
      <c r="F82" s="43"/>
      <c r="I82" s="47"/>
      <c r="J82" s="47"/>
      <c r="K82" s="47"/>
      <c r="L82" s="49"/>
    </row>
    <row r="83" spans="3:12" x14ac:dyDescent="0.3">
      <c r="C83" s="41"/>
      <c r="D83" s="41"/>
      <c r="E83" s="41"/>
      <c r="F83" s="43"/>
      <c r="I83" s="47"/>
      <c r="J83" s="47"/>
      <c r="K83" s="47"/>
      <c r="L83" s="49"/>
    </row>
    <row r="84" spans="3:12" x14ac:dyDescent="0.3">
      <c r="C84" s="41"/>
      <c r="D84" s="41"/>
      <c r="E84" s="41"/>
      <c r="F84" s="43"/>
      <c r="I84" s="47"/>
      <c r="J84" s="47"/>
      <c r="K84" s="47"/>
      <c r="L84" s="49"/>
    </row>
    <row r="85" spans="3:12" x14ac:dyDescent="0.3">
      <c r="C85" s="41"/>
      <c r="D85" s="41"/>
      <c r="E85" s="41"/>
      <c r="F85" s="43"/>
      <c r="I85" s="47"/>
      <c r="J85" s="47"/>
      <c r="K85" s="47"/>
      <c r="L85" s="49"/>
    </row>
    <row r="86" spans="3:12" x14ac:dyDescent="0.3">
      <c r="C86" s="41"/>
      <c r="D86" s="41"/>
      <c r="E86" s="41"/>
      <c r="F86" s="43"/>
      <c r="I86" s="47"/>
      <c r="J86" s="47"/>
      <c r="K86" s="47"/>
      <c r="L86" s="49"/>
    </row>
    <row r="87" spans="3:12" x14ac:dyDescent="0.3">
      <c r="C87" s="41"/>
      <c r="D87" s="41"/>
      <c r="E87" s="41"/>
      <c r="F87" s="43"/>
      <c r="I87" s="47"/>
      <c r="J87" s="47"/>
      <c r="K87" s="47"/>
      <c r="L87" s="49"/>
    </row>
    <row r="88" spans="3:12" x14ac:dyDescent="0.3">
      <c r="C88" s="41"/>
      <c r="D88" s="41"/>
      <c r="E88" s="41"/>
      <c r="F88" s="43"/>
      <c r="I88" s="47"/>
      <c r="J88" s="47"/>
      <c r="K88" s="47"/>
      <c r="L88" s="49"/>
    </row>
    <row r="89" spans="3:12" x14ac:dyDescent="0.3">
      <c r="C89" s="41"/>
      <c r="D89" s="41"/>
      <c r="E89" s="41"/>
      <c r="F89" s="43"/>
      <c r="I89" s="47"/>
      <c r="J89" s="47"/>
      <c r="K89" s="47"/>
      <c r="L89" s="49"/>
    </row>
    <row r="90" spans="3:12" x14ac:dyDescent="0.3">
      <c r="C90" s="41"/>
      <c r="D90" s="41"/>
      <c r="E90" s="41"/>
      <c r="F90" s="43"/>
      <c r="I90" s="47"/>
      <c r="J90" s="47"/>
      <c r="K90" s="47"/>
      <c r="L90" s="49"/>
    </row>
    <row r="91" spans="3:12" x14ac:dyDescent="0.3">
      <c r="C91" s="41"/>
      <c r="D91" s="41"/>
      <c r="E91" s="41"/>
      <c r="F91" s="43"/>
      <c r="I91" s="47"/>
      <c r="J91" s="47"/>
      <c r="K91" s="47"/>
      <c r="L91" s="49"/>
    </row>
    <row r="92" spans="3:12" x14ac:dyDescent="0.3">
      <c r="C92" s="41"/>
      <c r="D92" s="41"/>
      <c r="E92" s="41"/>
      <c r="F92" s="43"/>
      <c r="I92" s="47"/>
      <c r="J92" s="47"/>
      <c r="K92" s="47"/>
      <c r="L92" s="49"/>
    </row>
    <row r="93" spans="3:12" x14ac:dyDescent="0.3">
      <c r="C93" s="41"/>
      <c r="D93" s="41"/>
      <c r="E93" s="41"/>
      <c r="F93" s="43"/>
      <c r="I93" s="47"/>
      <c r="J93" s="47"/>
      <c r="K93" s="47"/>
      <c r="L93" s="49"/>
    </row>
    <row r="94" spans="3:12" x14ac:dyDescent="0.3">
      <c r="C94" s="41"/>
      <c r="D94" s="41"/>
      <c r="E94" s="41"/>
      <c r="F94" s="43"/>
      <c r="I94" s="47"/>
      <c r="J94" s="47"/>
      <c r="K94" s="47"/>
      <c r="L94" s="49"/>
    </row>
    <row r="95" spans="3:12" x14ac:dyDescent="0.3">
      <c r="C95" s="41"/>
      <c r="D95" s="41"/>
      <c r="E95" s="41"/>
      <c r="F95" s="43"/>
      <c r="I95" s="47"/>
      <c r="J95" s="47"/>
      <c r="K95" s="47"/>
      <c r="L95" s="49"/>
    </row>
    <row r="96" spans="3:12" x14ac:dyDescent="0.3">
      <c r="C96" s="41"/>
      <c r="D96" s="41"/>
      <c r="E96" s="41"/>
      <c r="F96" s="43"/>
      <c r="I96" s="47"/>
      <c r="J96" s="47"/>
      <c r="K96" s="47"/>
      <c r="L96" s="49"/>
    </row>
    <row r="97" spans="3:12" x14ac:dyDescent="0.3">
      <c r="C97" s="41"/>
      <c r="D97" s="41"/>
      <c r="E97" s="41"/>
      <c r="F97" s="43"/>
      <c r="I97" s="47"/>
      <c r="J97" s="47"/>
      <c r="K97" s="47"/>
      <c r="L97" s="49"/>
    </row>
    <row r="98" spans="3:12" x14ac:dyDescent="0.3">
      <c r="C98" s="41"/>
      <c r="D98" s="41"/>
      <c r="E98" s="41"/>
      <c r="F98" s="43"/>
    </row>
    <row r="99" spans="3:12" x14ac:dyDescent="0.3">
      <c r="C99" s="41"/>
      <c r="D99" s="41"/>
      <c r="E99" s="41"/>
      <c r="F99" s="43"/>
    </row>
    <row r="100" spans="3:12" x14ac:dyDescent="0.3">
      <c r="C100" s="41"/>
      <c r="D100" s="41"/>
      <c r="E100" s="41"/>
      <c r="F100" s="43"/>
    </row>
    <row r="101" spans="3:12" x14ac:dyDescent="0.3">
      <c r="C101" s="41"/>
      <c r="D101" s="41"/>
      <c r="E101" s="41"/>
      <c r="F101" s="43"/>
    </row>
    <row r="102" spans="3:12" x14ac:dyDescent="0.3">
      <c r="C102" s="41"/>
      <c r="D102" s="41"/>
      <c r="E102" s="41"/>
      <c r="F102" s="43"/>
    </row>
    <row r="103" spans="3:12" x14ac:dyDescent="0.3">
      <c r="C103" s="41"/>
      <c r="D103" s="41"/>
      <c r="E103" s="41"/>
      <c r="F103" s="43"/>
    </row>
    <row r="104" spans="3:12" x14ac:dyDescent="0.3">
      <c r="C104" s="41"/>
      <c r="D104" s="41"/>
      <c r="E104" s="41"/>
      <c r="F104" s="43"/>
    </row>
    <row r="105" spans="3:12" x14ac:dyDescent="0.3">
      <c r="C105" s="41"/>
      <c r="D105" s="41"/>
      <c r="E105" s="41"/>
      <c r="F105" s="43"/>
    </row>
    <row r="106" spans="3:12" x14ac:dyDescent="0.3">
      <c r="C106" s="41"/>
      <c r="D106" s="41"/>
      <c r="E106" s="41"/>
      <c r="F106" s="43"/>
    </row>
    <row r="107" spans="3:12" x14ac:dyDescent="0.3">
      <c r="C107" s="41"/>
      <c r="D107" s="41"/>
      <c r="E107" s="41"/>
      <c r="F107" s="43"/>
    </row>
    <row r="108" spans="3:12" x14ac:dyDescent="0.3">
      <c r="C108" s="41"/>
      <c r="D108" s="41"/>
      <c r="E108" s="41"/>
      <c r="F108" s="43"/>
    </row>
    <row r="109" spans="3:12" x14ac:dyDescent="0.3">
      <c r="C109" s="41"/>
      <c r="D109" s="41"/>
      <c r="E109" s="41"/>
      <c r="F109" s="43"/>
    </row>
    <row r="110" spans="3:12" x14ac:dyDescent="0.3">
      <c r="C110" s="41"/>
      <c r="D110" s="41"/>
      <c r="E110" s="41"/>
      <c r="F110" s="43"/>
    </row>
    <row r="111" spans="3:12" x14ac:dyDescent="0.3">
      <c r="C111" s="41"/>
      <c r="D111" s="41"/>
      <c r="E111" s="41"/>
      <c r="F111" s="43"/>
    </row>
    <row r="112" spans="3:12" x14ac:dyDescent="0.3">
      <c r="C112" s="41"/>
      <c r="D112" s="41"/>
      <c r="E112" s="41"/>
      <c r="F112" s="43"/>
    </row>
    <row r="113" spans="3:6" x14ac:dyDescent="0.3">
      <c r="C113" s="41"/>
      <c r="D113" s="41"/>
      <c r="E113" s="41"/>
      <c r="F113" s="43"/>
    </row>
    <row r="114" spans="3:6" x14ac:dyDescent="0.3">
      <c r="C114" s="41"/>
      <c r="D114" s="41"/>
      <c r="E114" s="41"/>
      <c r="F114" s="43"/>
    </row>
    <row r="115" spans="3:6" x14ac:dyDescent="0.3">
      <c r="C115" s="41"/>
      <c r="D115" s="41"/>
      <c r="E115" s="41"/>
      <c r="F115" s="43"/>
    </row>
    <row r="116" spans="3:6" x14ac:dyDescent="0.3">
      <c r="C116" s="41"/>
      <c r="D116" s="41"/>
      <c r="E116" s="41"/>
      <c r="F116" s="43"/>
    </row>
    <row r="117" spans="3:6" x14ac:dyDescent="0.3">
      <c r="C117" s="41"/>
      <c r="D117" s="41"/>
      <c r="E117" s="41"/>
      <c r="F117" s="43"/>
    </row>
    <row r="118" spans="3:6" x14ac:dyDescent="0.3">
      <c r="C118" s="41"/>
      <c r="D118" s="41"/>
      <c r="E118" s="41"/>
      <c r="F118" s="43"/>
    </row>
    <row r="119" spans="3:6" x14ac:dyDescent="0.3">
      <c r="C119" s="41"/>
      <c r="D119" s="41"/>
      <c r="E119" s="41"/>
      <c r="F119" s="43"/>
    </row>
    <row r="120" spans="3:6" x14ac:dyDescent="0.3">
      <c r="C120" s="41"/>
      <c r="D120" s="41"/>
      <c r="E120" s="41"/>
      <c r="F120" s="43"/>
    </row>
    <row r="121" spans="3:6" x14ac:dyDescent="0.3">
      <c r="C121" s="41"/>
      <c r="D121" s="41"/>
      <c r="E121" s="41"/>
      <c r="F121" s="43"/>
    </row>
    <row r="122" spans="3:6" x14ac:dyDescent="0.3">
      <c r="C122" s="41"/>
      <c r="D122" s="41"/>
      <c r="E122" s="41"/>
      <c r="F122" s="43"/>
    </row>
    <row r="123" spans="3:6" x14ac:dyDescent="0.3">
      <c r="C123" s="41"/>
      <c r="D123" s="41"/>
      <c r="E123" s="41"/>
      <c r="F123" s="43"/>
    </row>
    <row r="124" spans="3:6" x14ac:dyDescent="0.3">
      <c r="C124" s="41"/>
      <c r="D124" s="41"/>
      <c r="E124" s="41"/>
      <c r="F124" s="43"/>
    </row>
    <row r="125" spans="3:6" x14ac:dyDescent="0.3">
      <c r="C125" s="41"/>
      <c r="D125" s="41"/>
      <c r="E125" s="41"/>
      <c r="F125" s="43"/>
    </row>
    <row r="126" spans="3:6" x14ac:dyDescent="0.3">
      <c r="C126" s="41"/>
      <c r="D126" s="41"/>
      <c r="E126" s="41"/>
      <c r="F126" s="43"/>
    </row>
    <row r="127" spans="3:6" x14ac:dyDescent="0.3">
      <c r="C127" s="41"/>
      <c r="D127" s="41"/>
      <c r="E127" s="41"/>
      <c r="F127" s="43"/>
    </row>
    <row r="128" spans="3:6" x14ac:dyDescent="0.3">
      <c r="C128" s="41"/>
      <c r="D128" s="41"/>
      <c r="E128" s="41"/>
      <c r="F128" s="43"/>
    </row>
    <row r="129" spans="3:6" x14ac:dyDescent="0.3">
      <c r="C129" s="41"/>
      <c r="D129" s="41"/>
      <c r="E129" s="41"/>
      <c r="F129" s="43"/>
    </row>
    <row r="130" spans="3:6" x14ac:dyDescent="0.3">
      <c r="C130" s="41"/>
      <c r="D130" s="41"/>
      <c r="E130" s="41"/>
      <c r="F130" s="43"/>
    </row>
    <row r="131" spans="3:6" x14ac:dyDescent="0.3">
      <c r="C131" s="41"/>
      <c r="D131" s="41"/>
      <c r="E131" s="41"/>
      <c r="F131" s="43"/>
    </row>
    <row r="132" spans="3:6" x14ac:dyDescent="0.3">
      <c r="C132" s="41"/>
      <c r="D132" s="41"/>
      <c r="E132" s="41"/>
      <c r="F132" s="43"/>
    </row>
    <row r="133" spans="3:6" x14ac:dyDescent="0.3">
      <c r="C133" s="41"/>
      <c r="D133" s="41"/>
      <c r="E133" s="41"/>
      <c r="F133" s="43"/>
    </row>
    <row r="134" spans="3:6" x14ac:dyDescent="0.3">
      <c r="C134" s="41"/>
      <c r="D134" s="41"/>
      <c r="E134" s="41"/>
      <c r="F134" s="43"/>
    </row>
    <row r="135" spans="3:6" x14ac:dyDescent="0.3">
      <c r="C135" s="41"/>
      <c r="D135" s="41"/>
      <c r="E135" s="41"/>
      <c r="F135" s="43"/>
    </row>
    <row r="136" spans="3:6" x14ac:dyDescent="0.3">
      <c r="C136" s="41"/>
      <c r="D136" s="41"/>
      <c r="E136" s="41"/>
      <c r="F136" s="43"/>
    </row>
    <row r="137" spans="3:6" x14ac:dyDescent="0.3">
      <c r="C137" s="41"/>
      <c r="D137" s="41"/>
      <c r="E137" s="41"/>
      <c r="F137" s="43"/>
    </row>
    <row r="138" spans="3:6" x14ac:dyDescent="0.3">
      <c r="C138" s="41"/>
      <c r="D138" s="41"/>
      <c r="E138" s="41"/>
      <c r="F138" s="43"/>
    </row>
    <row r="139" spans="3:6" x14ac:dyDescent="0.3">
      <c r="C139" s="41"/>
      <c r="D139" s="41"/>
      <c r="E139" s="41"/>
      <c r="F139" s="43"/>
    </row>
    <row r="140" spans="3:6" x14ac:dyDescent="0.3">
      <c r="C140" s="41"/>
      <c r="D140" s="41"/>
      <c r="E140" s="41"/>
      <c r="F140" s="43"/>
    </row>
    <row r="141" spans="3:6" x14ac:dyDescent="0.3">
      <c r="C141" s="41"/>
      <c r="D141" s="41"/>
      <c r="E141" s="41"/>
      <c r="F141" s="43"/>
    </row>
    <row r="142" spans="3:6" x14ac:dyDescent="0.3">
      <c r="C142" s="41"/>
      <c r="D142" s="41"/>
      <c r="E142" s="41"/>
      <c r="F142" s="43"/>
    </row>
    <row r="143" spans="3:6" x14ac:dyDescent="0.3">
      <c r="C143" s="41"/>
      <c r="D143" s="41"/>
      <c r="E143" s="41"/>
      <c r="F143" s="43"/>
    </row>
    <row r="144" spans="3:6" x14ac:dyDescent="0.3">
      <c r="C144" s="41"/>
      <c r="D144" s="41"/>
      <c r="E144" s="41"/>
      <c r="F144" s="43"/>
    </row>
    <row r="145" spans="3:6" x14ac:dyDescent="0.3">
      <c r="C145" s="41"/>
      <c r="D145" s="41"/>
      <c r="E145" s="41"/>
      <c r="F145" s="43"/>
    </row>
    <row r="146" spans="3:6" x14ac:dyDescent="0.3">
      <c r="C146" s="41"/>
      <c r="D146" s="41"/>
      <c r="E146" s="41"/>
      <c r="F146" s="43"/>
    </row>
    <row r="147" spans="3:6" x14ac:dyDescent="0.3">
      <c r="C147" s="41"/>
      <c r="D147" s="41"/>
      <c r="E147" s="41"/>
      <c r="F147" s="43"/>
    </row>
    <row r="148" spans="3:6" x14ac:dyDescent="0.3">
      <c r="C148" s="41"/>
      <c r="D148" s="41"/>
      <c r="E148" s="41"/>
      <c r="F148" s="43"/>
    </row>
    <row r="149" spans="3:6" x14ac:dyDescent="0.3">
      <c r="C149" s="41"/>
      <c r="D149" s="41"/>
      <c r="E149" s="41"/>
      <c r="F149" s="43"/>
    </row>
    <row r="150" spans="3:6" x14ac:dyDescent="0.3">
      <c r="C150" s="41"/>
      <c r="D150" s="41"/>
      <c r="E150" s="41"/>
      <c r="F150" s="43"/>
    </row>
    <row r="151" spans="3:6" x14ac:dyDescent="0.3">
      <c r="C151" s="41"/>
      <c r="D151" s="41"/>
      <c r="E151" s="41"/>
      <c r="F151" s="43"/>
    </row>
    <row r="152" spans="3:6" x14ac:dyDescent="0.3">
      <c r="C152" s="41"/>
      <c r="D152" s="41"/>
      <c r="E152" s="41"/>
      <c r="F152" s="43"/>
    </row>
    <row r="153" spans="3:6" x14ac:dyDescent="0.3">
      <c r="C153" s="41"/>
      <c r="D153" s="41"/>
      <c r="E153" s="41"/>
      <c r="F153" s="43"/>
    </row>
    <row r="154" spans="3:6" x14ac:dyDescent="0.3">
      <c r="C154" s="41"/>
      <c r="D154" s="41"/>
      <c r="E154" s="41"/>
      <c r="F154" s="43"/>
    </row>
  </sheetData>
  <mergeCells count="4">
    <mergeCell ref="A1:F1"/>
    <mergeCell ref="H1:L1"/>
    <mergeCell ref="A2:F2"/>
    <mergeCell ref="G2:L2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1 - CDP</vt:lpstr>
      <vt:lpstr>2 - FCR</vt:lpstr>
      <vt:lpstr>3 - SMB</vt:lpstr>
      <vt:lpstr>4 - MVC</vt:lpstr>
      <vt:lpstr>5 - HSP</vt:lpstr>
      <vt:lpstr>6 - PLT</vt:lpstr>
      <vt:lpstr>7 - R2M</vt:lpstr>
      <vt:lpstr>8 - TDS</vt:lpstr>
      <vt:lpstr>9 - CDL</vt:lpstr>
      <vt:lpstr>10 - GTL</vt:lpstr>
      <vt:lpstr>11 - MTH</vt:lpstr>
      <vt:lpstr>CLSSMT M</vt:lpstr>
      <vt:lpstr>CLSSMT F</vt:lpstr>
      <vt:lpstr>BILANS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Benoit</dc:creator>
  <dc:description/>
  <cp:lastModifiedBy>Benoit</cp:lastModifiedBy>
  <cp:revision>4</cp:revision>
  <dcterms:created xsi:type="dcterms:W3CDTF">2018-02-24T14:35:35Z</dcterms:created>
  <dcterms:modified xsi:type="dcterms:W3CDTF">2022-02-13T18:05:43Z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